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39EC9E48-EA56-4F23-AB43-345505D51921}" xr6:coauthVersionLast="47" xr6:coauthVersionMax="47" xr10:uidLastSave="{00000000-0000-0000-0000-000000000000}"/>
  <bookViews>
    <workbookView xWindow="28680" yWindow="-120" windowWidth="29040" windowHeight="15840" activeTab="4" xr2:uid="{CDD6AC4D-C5BE-41FA-8ACD-EE0C27BD26E4}"/>
  </bookViews>
  <sheets>
    <sheet name="CTĐT DS 2023" sheetId="1" r:id="rId1"/>
    <sheet name="Sheet2" sheetId="8" r:id="rId2"/>
    <sheet name="Sheet1" sheetId="7" r:id="rId3"/>
    <sheet name="Phân theo HK AE1" sheetId="2" r:id="rId4"/>
    <sheet name="EN_version" sheetId="9" r:id="rId5"/>
    <sheet name="Sheet4" sheetId="10" r:id="rId6"/>
    <sheet name="Phan theo HK IE2" sheetId="4" r:id="rId7"/>
    <sheet name="Phan theo HK IE1" sheetId="5" r:id="rId8"/>
    <sheet name="Phan theo HK IE0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0" l="1"/>
  <c r="F60" i="10"/>
  <c r="E60" i="10"/>
  <c r="G51" i="10"/>
  <c r="F51" i="10"/>
  <c r="E51" i="10"/>
  <c r="G44" i="10"/>
  <c r="F44" i="10"/>
  <c r="E44" i="10"/>
  <c r="G37" i="10"/>
  <c r="F37" i="10"/>
  <c r="E37" i="10"/>
  <c r="E61" i="10" s="1"/>
  <c r="G30" i="10"/>
  <c r="F30" i="10"/>
  <c r="E30" i="10"/>
  <c r="G22" i="10"/>
  <c r="F22" i="10"/>
  <c r="E22" i="10"/>
  <c r="G15" i="10"/>
  <c r="F15" i="10"/>
  <c r="E15" i="10"/>
  <c r="G7" i="10"/>
  <c r="F7" i="10"/>
  <c r="E7" i="10"/>
  <c r="G60" i="9"/>
  <c r="F60" i="9"/>
  <c r="E60" i="9"/>
  <c r="G51" i="9"/>
  <c r="F51" i="9"/>
  <c r="E51" i="9"/>
  <c r="G44" i="9"/>
  <c r="F44" i="9"/>
  <c r="E44" i="9"/>
  <c r="G37" i="9"/>
  <c r="F37" i="9"/>
  <c r="E37" i="9"/>
  <c r="G30" i="9"/>
  <c r="F30" i="9"/>
  <c r="E30" i="9"/>
  <c r="G22" i="9"/>
  <c r="F22" i="9"/>
  <c r="E22" i="9"/>
  <c r="G15" i="9"/>
  <c r="F15" i="9"/>
  <c r="E15" i="9"/>
  <c r="G7" i="9"/>
  <c r="F7" i="9"/>
  <c r="E7" i="9"/>
  <c r="H62" i="8"/>
  <c r="G62" i="8"/>
  <c r="F62" i="8"/>
  <c r="F63" i="8" s="1"/>
  <c r="H53" i="8"/>
  <c r="G53" i="8"/>
  <c r="F53" i="8"/>
  <c r="H46" i="8"/>
  <c r="G46" i="8"/>
  <c r="F46" i="8"/>
  <c r="H39" i="8"/>
  <c r="G39" i="8"/>
  <c r="F39" i="8"/>
  <c r="H32" i="8"/>
  <c r="G32" i="8"/>
  <c r="F32" i="8"/>
  <c r="H24" i="8"/>
  <c r="G24" i="8"/>
  <c r="F24" i="8"/>
  <c r="H17" i="8"/>
  <c r="G17" i="8"/>
  <c r="F17" i="8"/>
  <c r="H9" i="8"/>
  <c r="G9" i="8"/>
  <c r="F9" i="8"/>
  <c r="F53" i="2"/>
  <c r="F46" i="2"/>
  <c r="F39" i="2"/>
  <c r="F9" i="2"/>
  <c r="F24" i="2"/>
  <c r="F17" i="2"/>
  <c r="F18" i="1"/>
  <c r="F49" i="1"/>
  <c r="G53" i="2"/>
  <c r="H53" i="2"/>
  <c r="F62" i="2"/>
  <c r="F75" i="1"/>
  <c r="G6" i="5"/>
  <c r="H6" i="5"/>
  <c r="F6" i="5"/>
  <c r="G22" i="6"/>
  <c r="H22" i="6"/>
  <c r="G14" i="6"/>
  <c r="H14" i="6"/>
  <c r="G6" i="6"/>
  <c r="H6" i="6"/>
  <c r="F6" i="6"/>
  <c r="H67" i="6"/>
  <c r="G67" i="6"/>
  <c r="F67" i="6"/>
  <c r="F58" i="6"/>
  <c r="H51" i="6"/>
  <c r="G51" i="6"/>
  <c r="F51" i="6"/>
  <c r="H44" i="6"/>
  <c r="G44" i="6"/>
  <c r="F44" i="6"/>
  <c r="H37" i="6"/>
  <c r="G37" i="6"/>
  <c r="F37" i="6"/>
  <c r="H29" i="6"/>
  <c r="G29" i="6"/>
  <c r="F29" i="6"/>
  <c r="F22" i="6"/>
  <c r="F14" i="6"/>
  <c r="H67" i="5"/>
  <c r="G67" i="5"/>
  <c r="F67" i="5"/>
  <c r="F58" i="5"/>
  <c r="H51" i="5"/>
  <c r="G51" i="5"/>
  <c r="F51" i="5"/>
  <c r="H44" i="5"/>
  <c r="G44" i="5"/>
  <c r="F44" i="5"/>
  <c r="H37" i="5"/>
  <c r="G37" i="5"/>
  <c r="F37" i="5"/>
  <c r="H29" i="5"/>
  <c r="G29" i="5"/>
  <c r="F29" i="5"/>
  <c r="H22" i="5"/>
  <c r="G22" i="5"/>
  <c r="F22" i="5"/>
  <c r="H14" i="5"/>
  <c r="G14" i="5"/>
  <c r="F14" i="5"/>
  <c r="H66" i="4"/>
  <c r="G66" i="4"/>
  <c r="F66" i="4"/>
  <c r="F57" i="4"/>
  <c r="H50" i="4"/>
  <c r="G50" i="4"/>
  <c r="F50" i="4"/>
  <c r="H43" i="4"/>
  <c r="G43" i="4"/>
  <c r="F43" i="4"/>
  <c r="H36" i="4"/>
  <c r="G36" i="4"/>
  <c r="F36" i="4"/>
  <c r="H28" i="4"/>
  <c r="G28" i="4"/>
  <c r="F28" i="4"/>
  <c r="H21" i="4"/>
  <c r="G21" i="4"/>
  <c r="F21" i="4"/>
  <c r="H13" i="4"/>
  <c r="G13" i="4"/>
  <c r="F13" i="4"/>
  <c r="F32" i="2"/>
  <c r="H62" i="2"/>
  <c r="G62" i="2"/>
  <c r="H46" i="2"/>
  <c r="G46" i="2"/>
  <c r="H39" i="2"/>
  <c r="G39" i="2"/>
  <c r="H32" i="2"/>
  <c r="G32" i="2"/>
  <c r="H24" i="2"/>
  <c r="G24" i="2"/>
  <c r="H17" i="2"/>
  <c r="G17" i="2"/>
  <c r="H9" i="2"/>
  <c r="G9" i="2"/>
  <c r="G75" i="1"/>
  <c r="H75" i="1"/>
  <c r="G49" i="1"/>
  <c r="H49" i="1"/>
  <c r="G39" i="1"/>
  <c r="H39" i="1"/>
  <c r="F39" i="1"/>
  <c r="G28" i="1"/>
  <c r="H28" i="1"/>
  <c r="F28" i="1"/>
  <c r="G24" i="1"/>
  <c r="H24" i="1"/>
  <c r="F24" i="1"/>
  <c r="G18" i="1"/>
  <c r="H18" i="1"/>
  <c r="H10" i="1"/>
  <c r="G10" i="1"/>
  <c r="F10" i="1"/>
  <c r="E61" i="9" l="1"/>
  <c r="F63" i="2"/>
  <c r="F68" i="6"/>
  <c r="F68" i="5"/>
  <c r="F67" i="4"/>
</calcChain>
</file>

<file path=xl/sharedStrings.xml><?xml version="1.0" encoding="utf-8"?>
<sst xmlns="http://schemas.openxmlformats.org/spreadsheetml/2006/main" count="1641" uniqueCount="245">
  <si>
    <t>STT</t>
  </si>
  <si>
    <t>Mã môn học</t>
  </si>
  <si>
    <t>Tên môn học</t>
  </si>
  <si>
    <t>Loại MH (bắt buộc /tự chọn)</t>
  </si>
  <si>
    <t>Tín chỉ</t>
  </si>
  <si>
    <t>Phòng thí nghiệm (TN)</t>
  </si>
  <si>
    <t>Tiếng Việt</t>
  </si>
  <si>
    <t>Tiếng Anh</t>
  </si>
  <si>
    <t>Tổng cộng</t>
  </si>
  <si>
    <t>Lý thuyết</t>
  </si>
  <si>
    <t>Thực hành/ Thí nghiệm</t>
  </si>
  <si>
    <t>Kiến thức giáo dục đại cương</t>
  </si>
  <si>
    <t>Các môn tư tưởng chính trị</t>
  </si>
  <si>
    <t>PE015IU</t>
  </si>
  <si>
    <t>Triết học Mác-Lênin</t>
  </si>
  <si>
    <t>Philosophy Marx – Lenin</t>
  </si>
  <si>
    <t>Bắt buộc</t>
  </si>
  <si>
    <t>PE016IU</t>
  </si>
  <si>
    <t>Kinh tế chính trị Mác-Lênin</t>
  </si>
  <si>
    <t>Marx-Lenin Political Economy</t>
  </si>
  <si>
    <t>PE018IU</t>
  </si>
  <si>
    <t>Lịch sử Đảng cộng sản Việt Nam</t>
  </si>
  <si>
    <t>History of Vietnamese Communist Party</t>
  </si>
  <si>
    <t>PE019IU</t>
  </si>
  <si>
    <t>Tư tưởng Hồ Chí Minh</t>
  </si>
  <si>
    <t>Ho Chi Minh's Thoughts</t>
  </si>
  <si>
    <t>PE017IU</t>
  </si>
  <si>
    <t>Chủ nghĩa xã hội khoa học</t>
  </si>
  <si>
    <t>Scientific Socialism</t>
  </si>
  <si>
    <t>Khoa học tự nhiên và xã hội</t>
  </si>
  <si>
    <t>Pháp luật đại cương</t>
  </si>
  <si>
    <t>General law</t>
  </si>
  <si>
    <t>IT154IU</t>
  </si>
  <si>
    <t>Đại số tuyến tính</t>
  </si>
  <si>
    <t>Linear Algebra</t>
  </si>
  <si>
    <t>IT151IU</t>
  </si>
  <si>
    <t>Phương pháp thống kê</t>
  </si>
  <si>
    <t>Statistical Methods</t>
  </si>
  <si>
    <t>Ngoại ngữ</t>
  </si>
  <si>
    <t>EN008IU</t>
  </si>
  <si>
    <t>Tiếng Anh chuyên ngành 1 (kỹ năng nghe)</t>
  </si>
  <si>
    <t>Academic English 1 (listening skill)</t>
  </si>
  <si>
    <t>EN007IU</t>
  </si>
  <si>
    <t>Tiếng Anh chuyên ngành 1 (kỹ năng viết)</t>
  </si>
  <si>
    <t>Academic English 1 (writing skill)</t>
  </si>
  <si>
    <t>EN012IU</t>
  </si>
  <si>
    <t>Tiếng Anh chuyên ngành 2 (kỹ năng nói)</t>
  </si>
  <si>
    <t>Academic English 2 (speaking skill)</t>
  </si>
  <si>
    <t>EN011IU</t>
  </si>
  <si>
    <t>Tiếng Anh chuyên ngành 2 (kỹ năng viết)</t>
  </si>
  <si>
    <t>Academic English 2 (writing skill)</t>
  </si>
  <si>
    <t>Giáo dục thể chất</t>
  </si>
  <si>
    <t>PT001IU</t>
  </si>
  <si>
    <t>Giáo dục thể chất 1</t>
  </si>
  <si>
    <t xml:space="preserve"> Physical Training 1</t>
  </si>
  <si>
    <t>PT002IU</t>
  </si>
  <si>
    <t>Giáo dục thể chất 2</t>
  </si>
  <si>
    <t xml:space="preserve"> Physical Training 2</t>
  </si>
  <si>
    <t>Giáo dục Quốc phòng</t>
  </si>
  <si>
    <t>Kiến thức giáo dục chuyên nghiệp</t>
  </si>
  <si>
    <t>Kiến thức cơ sở ngành</t>
  </si>
  <si>
    <t>IT135IU</t>
  </si>
  <si>
    <t>Nhập môn khoa học dữ liệu</t>
  </si>
  <si>
    <t>Introduction to Data Science</t>
  </si>
  <si>
    <t>IT149IU</t>
  </si>
  <si>
    <t>Lập trình cơ bản</t>
  </si>
  <si>
    <t>Fundamentals of Programming</t>
  </si>
  <si>
    <t>Phòng TN.CNTT</t>
  </si>
  <si>
    <t>IT069IU</t>
  </si>
  <si>
    <t>Lập trình hướng đối tượng</t>
  </si>
  <si>
    <t>Object-Oriented Programming</t>
  </si>
  <si>
    <t>IT013IU</t>
  </si>
  <si>
    <t>Cấu trúc dữ liệu và giải thuật</t>
  </si>
  <si>
    <t xml:space="preserve"> Data Structures and Algorithms</t>
  </si>
  <si>
    <t>IT079IU</t>
  </si>
  <si>
    <t>Nguyên tắc của quản trị cơ sở dữ liệu</t>
  </si>
  <si>
    <t>Principles of Database Management</t>
  </si>
  <si>
    <t>IT097IU</t>
  </si>
  <si>
    <t>Trí tuệ nhân tạo</t>
  </si>
  <si>
    <t>Artificial Intelligence</t>
  </si>
  <si>
    <t>IT136IU</t>
  </si>
  <si>
    <t>Phân tích hồi qui</t>
  </si>
  <si>
    <t>Regression Analysis</t>
  </si>
  <si>
    <t>IT140IU</t>
  </si>
  <si>
    <t>Khái niệm cơ bản về bảo mật dữ liệu</t>
  </si>
  <si>
    <t xml:space="preserve"> Fundamental Concepts of Data Security</t>
  </si>
  <si>
    <t>Kiến thức chuyên ngành</t>
  </si>
  <si>
    <t>IT137IU</t>
  </si>
  <si>
    <t>Phân tích dữ liệu</t>
  </si>
  <si>
    <t>Data Analysis</t>
  </si>
  <si>
    <t>IT138IU</t>
  </si>
  <si>
    <t>Khoa học dữ liệu và trực quan hóa dữ liệu</t>
  </si>
  <si>
    <t>Data Science and Data Visualization</t>
  </si>
  <si>
    <t>IT139IU</t>
  </si>
  <si>
    <t>Tính toán khả năng mở rộng và phân bố</t>
  </si>
  <si>
    <t>Scalable and Distributed Computing</t>
  </si>
  <si>
    <t>Khai thác dữ liệu</t>
  </si>
  <si>
    <t>Data Mining</t>
  </si>
  <si>
    <t>Phân tích chuỗi thời gian</t>
  </si>
  <si>
    <t>Time Series Analysis</t>
  </si>
  <si>
    <t>Tự chọn</t>
  </si>
  <si>
    <t>Big Data Technology</t>
  </si>
  <si>
    <t>IT144IU</t>
  </si>
  <si>
    <t>Business Process Analysis</t>
  </si>
  <si>
    <t>IT145IU</t>
  </si>
  <si>
    <t>Decision Support Systems</t>
  </si>
  <si>
    <t>IT146IU</t>
  </si>
  <si>
    <t>Theory of Networks</t>
  </si>
  <si>
    <t>IT056IU</t>
  </si>
  <si>
    <t>IT Project Management</t>
  </si>
  <si>
    <t>IT094IU</t>
  </si>
  <si>
    <t>Information System Management</t>
  </si>
  <si>
    <t>IT150IU</t>
  </si>
  <si>
    <t>Blockchain</t>
  </si>
  <si>
    <t>IT120IU</t>
  </si>
  <si>
    <t>Khởi nghiệp</t>
  </si>
  <si>
    <t>Entrepreneurship</t>
  </si>
  <si>
    <t>Tối ưu hóa và ứng dụng</t>
  </si>
  <si>
    <t>Optimization and Applications</t>
  </si>
  <si>
    <t>IT157IU</t>
  </si>
  <si>
    <t>Học sâu</t>
  </si>
  <si>
    <t>Deep Learning</t>
  </si>
  <si>
    <t>IT076IU</t>
  </si>
  <si>
    <t>Công nghệ phần mềm</t>
  </si>
  <si>
    <t>Software Engineering</t>
  </si>
  <si>
    <t>IT153IU</t>
  </si>
  <si>
    <t>Toán rời rạc</t>
  </si>
  <si>
    <t>Discrete Mathematics</t>
  </si>
  <si>
    <t>Xử lý ngôn ngữ tự nhiên</t>
  </si>
  <si>
    <t>Tự chọn tự do</t>
  </si>
  <si>
    <t>Free elective</t>
  </si>
  <si>
    <t>Nghiên cứu, thực tập và luận văn tốt nghiệp</t>
  </si>
  <si>
    <t>IT082IU</t>
  </si>
  <si>
    <t>Thực tập</t>
  </si>
  <si>
    <t>Internship</t>
  </si>
  <si>
    <t>IT083IU</t>
  </si>
  <si>
    <t>Đồ án môn học</t>
  </si>
  <si>
    <t>Special Study of the Field</t>
  </si>
  <si>
    <t>IT058IU</t>
  </si>
  <si>
    <t>Luận văn tốt nghiệp</t>
  </si>
  <si>
    <t>Thesis</t>
  </si>
  <si>
    <t>Tổng số (tín chỉ)</t>
  </si>
  <si>
    <t>Đồ án tốt nghiệp</t>
  </si>
  <si>
    <t>Elective</t>
  </si>
  <si>
    <t>Sinh viên không được làm luận văn tốt nghiệp phải hoàn thiện hai môn sau</t>
  </si>
  <si>
    <t>Sinh viên sẽ làm luận văn tốt nghiệp nếu GPA&gt;=70</t>
  </si>
  <si>
    <r>
      <t>﻿</t>
    </r>
    <r>
      <rPr>
        <sz val="13"/>
        <color theme="1"/>
        <rFont val="Times New Roman"/>
        <family val="1"/>
      </rPr>
      <t>Statistical Learning</t>
    </r>
  </si>
  <si>
    <t>Học kì 1</t>
  </si>
  <si>
    <t>Học kì 2</t>
  </si>
  <si>
    <t>Học kì 3</t>
  </si>
  <si>
    <t>Học kì 4</t>
  </si>
  <si>
    <t>Học kì 5</t>
  </si>
  <si>
    <t>Học kì 6</t>
  </si>
  <si>
    <t>Học kì 7</t>
  </si>
  <si>
    <t>Học kì 8</t>
  </si>
  <si>
    <t>1.1</t>
  </si>
  <si>
    <t>1.2</t>
  </si>
  <si>
    <t>1.3</t>
  </si>
  <si>
    <t>1.4</t>
  </si>
  <si>
    <t>1.6</t>
  </si>
  <si>
    <t>2.1</t>
  </si>
  <si>
    <t>Sinh viên được làm luận văn tốt nghiệp nếu GPA&gt;=70</t>
  </si>
  <si>
    <t>2.2</t>
  </si>
  <si>
    <t>Free Elective</t>
  </si>
  <si>
    <t>﻿Thống kê nâng cao</t>
  </si>
  <si>
    <t>Giai đoạn I</t>
  </si>
  <si>
    <t>ENTP02</t>
  </si>
  <si>
    <t>Tiếng Anh tăng cường 2</t>
  </si>
  <si>
    <t>Intensive English 2</t>
  </si>
  <si>
    <t>bắt buộc</t>
  </si>
  <si>
    <t>Gia đoạn II</t>
  </si>
  <si>
    <t>ENTP01</t>
  </si>
  <si>
    <t>Tiếng Anh tăng cường 1</t>
  </si>
  <si>
    <t>Intensive English 1</t>
  </si>
  <si>
    <t>ENTP00</t>
  </si>
  <si>
    <t>Tiếng Anh tăng cường 0 </t>
  </si>
  <si>
    <t>Intensive English 0</t>
  </si>
  <si>
    <t>Kiến thức tự chọn (sinh viên chọn tối thiểu 15 tín chỉ trong nhóm các môn học sau)</t>
  </si>
  <si>
    <t>Special Study of the Field 2</t>
  </si>
  <si>
    <t>0 or 1</t>
  </si>
  <si>
    <t>3 or 4</t>
  </si>
  <si>
    <t xml:space="preserve">Tự chọn </t>
  </si>
  <si>
    <t>Calculus 1</t>
  </si>
  <si>
    <t>Toán 1</t>
  </si>
  <si>
    <t>MA001IU</t>
  </si>
  <si>
    <t>Physical Training 2</t>
  </si>
  <si>
    <t>Môn học</t>
  </si>
  <si>
    <t>CT cũ</t>
  </si>
  <si>
    <t>CT mới</t>
  </si>
  <si>
    <t>Physic 1</t>
  </si>
  <si>
    <t>Philosophy Marxism</t>
  </si>
  <si>
    <t>Academic English 1 (listening + writing skills)</t>
  </si>
  <si>
    <t>Physical Training 1</t>
  </si>
  <si>
    <t>Calculus 2</t>
  </si>
  <si>
    <t>Physic 2</t>
  </si>
  <si>
    <t>Academic English 2 (speaking + writing skills)</t>
  </si>
  <si>
    <t>Marxist – Leninist Political Economy</t>
  </si>
  <si>
    <t>Environmental Science</t>
  </si>
  <si>
    <t>Chemistry</t>
  </si>
  <si>
    <t>Chemistry Lab</t>
  </si>
  <si>
    <t>Probability, Statistic &amp; Random Process</t>
  </si>
  <si>
    <t>Data Structures and Algorithms</t>
  </si>
  <si>
    <t>Critical Thinking</t>
  </si>
  <si>
    <t>Fundamental Concepts of Data Security</t>
  </si>
  <si>
    <t>Analytics for Observational Data</t>
  </si>
  <si>
    <t>Ho Chi Minh’s Thoughts</t>
  </si>
  <si>
    <t>PE021IU</t>
  </si>
  <si>
    <t>MA026IU</t>
  </si>
  <si>
    <t>IT171IU</t>
  </si>
  <si>
    <t>IT169IU</t>
  </si>
  <si>
    <t>Cloud Computing</t>
  </si>
  <si>
    <t>IT164IU</t>
  </si>
  <si>
    <t>IT170IU</t>
  </si>
  <si>
    <t>IT168IU</t>
  </si>
  <si>
    <t>Probability, statistics and Random Process</t>
  </si>
  <si>
    <t>IT159IU</t>
  </si>
  <si>
    <t>Xác suất, thống kê và quá trình ngẫu nhiên</t>
  </si>
  <si>
    <t>Machine Learning</t>
  </si>
  <si>
    <t>Học máy</t>
  </si>
  <si>
    <t>Big Data Analytics</t>
  </si>
  <si>
    <t>Phân tích dữ liệu lớn</t>
  </si>
  <si>
    <t>Xác suất thống kê và quá trình ngẫu nhiên</t>
  </si>
  <si>
    <t>IT172IU</t>
  </si>
  <si>
    <t>IT173IU</t>
  </si>
  <si>
    <t>Điện toán đám mây</t>
  </si>
  <si>
    <t>Quản lý hệ thống thông tin</t>
  </si>
  <si>
    <t>Quản trị dự án CNTT</t>
  </si>
  <si>
    <t>Lý thuyết mạng máy tính</t>
  </si>
  <si>
    <t>Hệ thống hỗ trợ quyết định</t>
  </si>
  <si>
    <t>Phân tích quy trình nghiệp vụ</t>
  </si>
  <si>
    <t>﻿Natural Language Processing</t>
  </si>
  <si>
    <t>﻿ Phòng TN.CNTT</t>
  </si>
  <si>
    <t>IT160IU</t>
  </si>
  <si>
    <t>IT163IU</t>
  </si>
  <si>
    <t>Required</t>
  </si>
  <si>
    <t xml:space="preserve">Elective </t>
  </si>
  <si>
    <t>Elective tự do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</si>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</sst>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justify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/>
    <xf numFmtId="0" fontId="4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2" fillId="6" borderId="2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969F-6A70-464C-A6A1-6949CDE53075}">
  <dimension ref="A1:I76"/>
  <sheetViews>
    <sheetView zoomScale="90" zoomScaleNormal="90" workbookViewId="0">
      <selection activeCell="M9" sqref="M9"/>
    </sheetView>
  </sheetViews>
  <sheetFormatPr defaultColWidth="8.85546875" defaultRowHeight="16.5" x14ac:dyDescent="0.25"/>
  <cols>
    <col min="1" max="1" width="6.42578125" style="41" customWidth="1"/>
    <col min="2" max="2" width="10.28515625" style="41" customWidth="1"/>
    <col min="3" max="3" width="24.28515625" style="41" customWidth="1"/>
    <col min="4" max="4" width="24.140625" style="41" customWidth="1"/>
    <col min="5" max="8" width="8.85546875" style="41"/>
    <col min="9" max="9" width="16.85546875" style="41" customWidth="1"/>
    <col min="10" max="16384" width="8.85546875" style="41"/>
  </cols>
  <sheetData>
    <row r="1" spans="1:9" ht="17.100000000000001" customHeight="1" thickBot="1" x14ac:dyDescent="0.3">
      <c r="A1" s="67" t="s">
        <v>0</v>
      </c>
      <c r="B1" s="67" t="s">
        <v>1</v>
      </c>
      <c r="C1" s="69" t="s">
        <v>2</v>
      </c>
      <c r="D1" s="70"/>
      <c r="E1" s="67" t="s">
        <v>3</v>
      </c>
      <c r="F1" s="69" t="s">
        <v>4</v>
      </c>
      <c r="G1" s="77"/>
      <c r="H1" s="70"/>
      <c r="I1" s="67" t="s">
        <v>5</v>
      </c>
    </row>
    <row r="2" spans="1:9" ht="83.25" thickBot="1" x14ac:dyDescent="0.3">
      <c r="A2" s="68"/>
      <c r="B2" s="68"/>
      <c r="C2" s="2" t="s">
        <v>6</v>
      </c>
      <c r="D2" s="2" t="s">
        <v>7</v>
      </c>
      <c r="E2" s="68"/>
      <c r="F2" s="2" t="s">
        <v>8</v>
      </c>
      <c r="G2" s="2" t="s">
        <v>9</v>
      </c>
      <c r="H2" s="2" t="s">
        <v>10</v>
      </c>
      <c r="I2" s="68"/>
    </row>
    <row r="3" spans="1:9" ht="17.25" thickBot="1" x14ac:dyDescent="0.3">
      <c r="A3" s="3">
        <v>1</v>
      </c>
      <c r="B3" s="71" t="s">
        <v>11</v>
      </c>
      <c r="C3" s="72"/>
      <c r="D3" s="72"/>
      <c r="E3" s="72"/>
      <c r="F3" s="72"/>
      <c r="G3" s="72"/>
      <c r="H3" s="72"/>
      <c r="I3" s="73"/>
    </row>
    <row r="4" spans="1:9" ht="31.5" customHeight="1" thickBot="1" x14ac:dyDescent="0.3">
      <c r="A4" s="1" t="s">
        <v>155</v>
      </c>
      <c r="B4" s="64" t="s">
        <v>12</v>
      </c>
      <c r="C4" s="65"/>
      <c r="D4" s="66"/>
      <c r="E4" s="54"/>
      <c r="F4" s="54"/>
      <c r="G4" s="54"/>
      <c r="H4" s="2"/>
      <c r="I4" s="4"/>
    </row>
    <row r="5" spans="1:9" ht="33.75" thickBot="1" x14ac:dyDescent="0.3">
      <c r="A5" s="5">
        <v>1</v>
      </c>
      <c r="B5" s="6" t="s">
        <v>13</v>
      </c>
      <c r="C5" s="7" t="s">
        <v>14</v>
      </c>
      <c r="D5" s="6" t="s">
        <v>15</v>
      </c>
      <c r="E5" s="4" t="s">
        <v>16</v>
      </c>
      <c r="F5" s="4">
        <v>3</v>
      </c>
      <c r="G5" s="4">
        <v>3</v>
      </c>
      <c r="H5" s="4">
        <v>0</v>
      </c>
      <c r="I5" s="4"/>
    </row>
    <row r="6" spans="1:9" ht="33.75" thickBot="1" x14ac:dyDescent="0.3">
      <c r="A6" s="5">
        <v>2</v>
      </c>
      <c r="B6" s="6" t="s">
        <v>17</v>
      </c>
      <c r="C6" s="6" t="s">
        <v>18</v>
      </c>
      <c r="D6" s="6" t="s">
        <v>19</v>
      </c>
      <c r="E6" s="4" t="s">
        <v>16</v>
      </c>
      <c r="F6" s="4">
        <v>2</v>
      </c>
      <c r="G6" s="4">
        <v>2</v>
      </c>
      <c r="H6" s="4">
        <v>0</v>
      </c>
      <c r="I6" s="4"/>
    </row>
    <row r="7" spans="1:9" ht="33.75" thickBot="1" x14ac:dyDescent="0.3">
      <c r="A7" s="5">
        <v>3</v>
      </c>
      <c r="B7" s="6" t="s">
        <v>20</v>
      </c>
      <c r="C7" s="6" t="s">
        <v>21</v>
      </c>
      <c r="D7" s="6" t="s">
        <v>22</v>
      </c>
      <c r="E7" s="4" t="s">
        <v>16</v>
      </c>
      <c r="F7" s="4">
        <v>2</v>
      </c>
      <c r="G7" s="4">
        <v>2</v>
      </c>
      <c r="H7" s="4">
        <v>0</v>
      </c>
      <c r="I7" s="4"/>
    </row>
    <row r="8" spans="1:9" ht="33.75" thickBot="1" x14ac:dyDescent="0.3">
      <c r="A8" s="5">
        <v>4</v>
      </c>
      <c r="B8" s="6" t="s">
        <v>23</v>
      </c>
      <c r="C8" s="6" t="s">
        <v>24</v>
      </c>
      <c r="D8" s="6" t="s">
        <v>25</v>
      </c>
      <c r="E8" s="4" t="s">
        <v>16</v>
      </c>
      <c r="F8" s="4">
        <v>2</v>
      </c>
      <c r="G8" s="4">
        <v>2</v>
      </c>
      <c r="H8" s="4">
        <v>0</v>
      </c>
      <c r="I8" s="4"/>
    </row>
    <row r="9" spans="1:9" ht="33.950000000000003" customHeight="1" thickBot="1" x14ac:dyDescent="0.3">
      <c r="A9" s="5">
        <v>5</v>
      </c>
      <c r="B9" s="6" t="s">
        <v>26</v>
      </c>
      <c r="C9" s="6" t="s">
        <v>27</v>
      </c>
      <c r="D9" s="6" t="s">
        <v>28</v>
      </c>
      <c r="E9" s="4" t="s">
        <v>16</v>
      </c>
      <c r="F9" s="4">
        <v>2</v>
      </c>
      <c r="G9" s="4">
        <v>2</v>
      </c>
      <c r="H9" s="4">
        <v>0</v>
      </c>
      <c r="I9" s="4"/>
    </row>
    <row r="10" spans="1:9" ht="33.75" thickBot="1" x14ac:dyDescent="0.3">
      <c r="A10" s="8"/>
      <c r="B10" s="9" t="s">
        <v>8</v>
      </c>
      <c r="C10" s="10"/>
      <c r="D10" s="11"/>
      <c r="E10" s="11"/>
      <c r="F10" s="12">
        <f>SUM(F5:F9)</f>
        <v>11</v>
      </c>
      <c r="G10" s="12">
        <f>SUM(G5:G9)</f>
        <v>11</v>
      </c>
      <c r="H10" s="12">
        <f>SUM(H5:H9)</f>
        <v>0</v>
      </c>
      <c r="I10" s="11"/>
    </row>
    <row r="11" spans="1:9" ht="31.5" customHeight="1" thickBot="1" x14ac:dyDescent="0.3">
      <c r="A11" s="1" t="s">
        <v>156</v>
      </c>
      <c r="B11" s="64" t="s">
        <v>29</v>
      </c>
      <c r="C11" s="65"/>
      <c r="D11" s="66"/>
      <c r="E11" s="54"/>
      <c r="F11" s="54"/>
      <c r="G11" s="54"/>
      <c r="H11" s="54"/>
      <c r="I11" s="4"/>
    </row>
    <row r="12" spans="1:9" ht="33.75" thickBot="1" x14ac:dyDescent="0.3">
      <c r="A12" s="5">
        <v>6</v>
      </c>
      <c r="B12" s="6" t="s">
        <v>206</v>
      </c>
      <c r="C12" s="6" t="s">
        <v>30</v>
      </c>
      <c r="D12" s="6" t="s">
        <v>31</v>
      </c>
      <c r="E12" s="4" t="s">
        <v>16</v>
      </c>
      <c r="F12" s="4">
        <v>3</v>
      </c>
      <c r="G12" s="4">
        <v>3</v>
      </c>
      <c r="H12" s="4">
        <v>0</v>
      </c>
      <c r="I12" s="4"/>
    </row>
    <row r="13" spans="1:9" ht="33.75" thickBot="1" x14ac:dyDescent="0.3">
      <c r="A13" s="5">
        <v>7</v>
      </c>
      <c r="B13" s="38" t="s">
        <v>184</v>
      </c>
      <c r="C13" s="6" t="s">
        <v>183</v>
      </c>
      <c r="D13" s="6" t="s">
        <v>182</v>
      </c>
      <c r="E13" s="4" t="s">
        <v>16</v>
      </c>
      <c r="F13" s="4">
        <v>4</v>
      </c>
      <c r="G13" s="4">
        <v>4</v>
      </c>
      <c r="H13" s="4">
        <v>0</v>
      </c>
      <c r="I13" s="4"/>
    </row>
    <row r="14" spans="1:9" ht="33.75" thickBot="1" x14ac:dyDescent="0.3">
      <c r="A14" s="5">
        <v>8</v>
      </c>
      <c r="B14" s="38" t="s">
        <v>32</v>
      </c>
      <c r="C14" s="6" t="s">
        <v>33</v>
      </c>
      <c r="D14" s="6" t="s">
        <v>34</v>
      </c>
      <c r="E14" s="4" t="s">
        <v>16</v>
      </c>
      <c r="F14" s="4">
        <v>3</v>
      </c>
      <c r="G14" s="4">
        <v>3</v>
      </c>
      <c r="H14" s="4">
        <v>0</v>
      </c>
      <c r="I14" s="4"/>
    </row>
    <row r="15" spans="1:9" ht="33.75" thickBot="1" x14ac:dyDescent="0.3">
      <c r="A15" s="5">
        <v>9</v>
      </c>
      <c r="B15" s="38" t="s">
        <v>207</v>
      </c>
      <c r="C15" s="6" t="s">
        <v>216</v>
      </c>
      <c r="D15" s="6" t="s">
        <v>214</v>
      </c>
      <c r="E15" s="4" t="s">
        <v>16</v>
      </c>
      <c r="F15" s="4">
        <v>3</v>
      </c>
      <c r="G15" s="4">
        <v>3</v>
      </c>
      <c r="H15" s="4">
        <v>0</v>
      </c>
      <c r="I15" s="4"/>
    </row>
    <row r="16" spans="1:9" ht="33.75" thickBot="1" x14ac:dyDescent="0.3">
      <c r="A16" s="5">
        <v>10</v>
      </c>
      <c r="B16" s="38" t="s">
        <v>35</v>
      </c>
      <c r="C16" s="6" t="s">
        <v>36</v>
      </c>
      <c r="D16" s="6" t="s">
        <v>37</v>
      </c>
      <c r="E16" s="4" t="s">
        <v>16</v>
      </c>
      <c r="F16" s="4">
        <v>3</v>
      </c>
      <c r="G16" s="4">
        <v>3</v>
      </c>
      <c r="H16" s="4">
        <v>0</v>
      </c>
      <c r="I16" s="4"/>
    </row>
    <row r="17" spans="1:9" ht="21" customHeight="1" thickBot="1" x14ac:dyDescent="0.3">
      <c r="A17" s="5">
        <v>11</v>
      </c>
      <c r="B17" s="38" t="s">
        <v>208</v>
      </c>
      <c r="C17" s="42" t="s">
        <v>164</v>
      </c>
      <c r="D17" s="42" t="s">
        <v>146</v>
      </c>
      <c r="E17" s="13" t="s">
        <v>16</v>
      </c>
      <c r="F17" s="4">
        <v>4</v>
      </c>
      <c r="G17" s="4">
        <v>3</v>
      </c>
      <c r="H17" s="4">
        <v>1</v>
      </c>
      <c r="I17" s="4" t="s">
        <v>67</v>
      </c>
    </row>
    <row r="18" spans="1:9" ht="33.75" thickBot="1" x14ac:dyDescent="0.3">
      <c r="A18" s="8"/>
      <c r="B18" s="9" t="s">
        <v>8</v>
      </c>
      <c r="C18" s="10"/>
      <c r="D18" s="11"/>
      <c r="E18" s="11"/>
      <c r="F18" s="12">
        <f>SUM(F12:F17)</f>
        <v>20</v>
      </c>
      <c r="G18" s="12">
        <f t="shared" ref="G18:H18" si="0">SUM(G12:G17)</f>
        <v>19</v>
      </c>
      <c r="H18" s="12">
        <f t="shared" si="0"/>
        <v>1</v>
      </c>
      <c r="I18" s="11"/>
    </row>
    <row r="19" spans="1:9" ht="18" thickBot="1" x14ac:dyDescent="0.3">
      <c r="A19" s="1" t="s">
        <v>157</v>
      </c>
      <c r="B19" s="64" t="s">
        <v>38</v>
      </c>
      <c r="C19" s="65"/>
      <c r="D19" s="66"/>
      <c r="E19" s="54"/>
      <c r="F19" s="54"/>
      <c r="G19" s="54"/>
      <c r="H19" s="54"/>
      <c r="I19" s="4"/>
    </row>
    <row r="20" spans="1:9" ht="33.75" thickBot="1" x14ac:dyDescent="0.3">
      <c r="A20" s="5">
        <v>12</v>
      </c>
      <c r="B20" s="4" t="s">
        <v>39</v>
      </c>
      <c r="C20" s="6" t="s">
        <v>40</v>
      </c>
      <c r="D20" s="6" t="s">
        <v>41</v>
      </c>
      <c r="E20" s="4" t="s">
        <v>16</v>
      </c>
      <c r="F20" s="4">
        <v>2</v>
      </c>
      <c r="G20" s="4">
        <v>2</v>
      </c>
      <c r="H20" s="4">
        <v>0</v>
      </c>
      <c r="I20" s="4"/>
    </row>
    <row r="21" spans="1:9" ht="33.75" thickBot="1" x14ac:dyDescent="0.3">
      <c r="A21" s="5">
        <v>13</v>
      </c>
      <c r="B21" s="4" t="s">
        <v>42</v>
      </c>
      <c r="C21" s="6" t="s">
        <v>43</v>
      </c>
      <c r="D21" s="6" t="s">
        <v>44</v>
      </c>
      <c r="E21" s="4" t="s">
        <v>16</v>
      </c>
      <c r="F21" s="4">
        <v>2</v>
      </c>
      <c r="G21" s="4">
        <v>2</v>
      </c>
      <c r="H21" s="4">
        <v>0</v>
      </c>
      <c r="I21" s="4"/>
    </row>
    <row r="22" spans="1:9" ht="33.75" thickBot="1" x14ac:dyDescent="0.3">
      <c r="A22" s="5">
        <v>14</v>
      </c>
      <c r="B22" s="4" t="s">
        <v>45</v>
      </c>
      <c r="C22" s="6" t="s">
        <v>46</v>
      </c>
      <c r="D22" s="6" t="s">
        <v>47</v>
      </c>
      <c r="E22" s="4" t="s">
        <v>16</v>
      </c>
      <c r="F22" s="4">
        <v>2</v>
      </c>
      <c r="G22" s="4">
        <v>2</v>
      </c>
      <c r="H22" s="4">
        <v>0</v>
      </c>
      <c r="I22" s="4"/>
    </row>
    <row r="23" spans="1:9" ht="33.75" thickBot="1" x14ac:dyDescent="0.3">
      <c r="A23" s="5">
        <v>15</v>
      </c>
      <c r="B23" s="4" t="s">
        <v>48</v>
      </c>
      <c r="C23" s="6" t="s">
        <v>49</v>
      </c>
      <c r="D23" s="6" t="s">
        <v>50</v>
      </c>
      <c r="E23" s="4" t="s">
        <v>16</v>
      </c>
      <c r="F23" s="4">
        <v>2</v>
      </c>
      <c r="G23" s="4">
        <v>2</v>
      </c>
      <c r="H23" s="4">
        <v>0</v>
      </c>
      <c r="I23" s="4"/>
    </row>
    <row r="24" spans="1:9" ht="33.75" thickBot="1" x14ac:dyDescent="0.3">
      <c r="A24" s="14"/>
      <c r="B24" s="9" t="s">
        <v>8</v>
      </c>
      <c r="C24" s="10"/>
      <c r="D24" s="11"/>
      <c r="E24" s="11"/>
      <c r="F24" s="12">
        <f>SUM(F20:F23)</f>
        <v>8</v>
      </c>
      <c r="G24" s="12">
        <f t="shared" ref="G24:H24" si="1">SUM(G20:G23)</f>
        <v>8</v>
      </c>
      <c r="H24" s="12">
        <f t="shared" si="1"/>
        <v>0</v>
      </c>
      <c r="I24" s="11"/>
    </row>
    <row r="25" spans="1:9" ht="31.5" customHeight="1" thickBot="1" x14ac:dyDescent="0.3">
      <c r="A25" s="1" t="s">
        <v>158</v>
      </c>
      <c r="B25" s="64" t="s">
        <v>51</v>
      </c>
      <c r="C25" s="66"/>
      <c r="D25" s="54"/>
      <c r="E25" s="54"/>
      <c r="F25" s="54"/>
      <c r="G25" s="54"/>
      <c r="H25" s="54"/>
      <c r="I25" s="4"/>
    </row>
    <row r="26" spans="1:9" ht="33.75" thickBot="1" x14ac:dyDescent="0.3">
      <c r="A26" s="5">
        <v>16</v>
      </c>
      <c r="B26" s="4" t="s">
        <v>52</v>
      </c>
      <c r="C26" s="6" t="s">
        <v>53</v>
      </c>
      <c r="D26" s="6" t="s">
        <v>54</v>
      </c>
      <c r="E26" s="4" t="s">
        <v>16</v>
      </c>
      <c r="F26" s="4">
        <v>3</v>
      </c>
      <c r="G26" s="4">
        <v>0</v>
      </c>
      <c r="H26" s="4">
        <v>3</v>
      </c>
      <c r="I26" s="4"/>
    </row>
    <row r="27" spans="1:9" ht="33.75" thickBot="1" x14ac:dyDescent="0.3">
      <c r="A27" s="5">
        <v>17</v>
      </c>
      <c r="B27" s="4" t="s">
        <v>55</v>
      </c>
      <c r="C27" s="6" t="s">
        <v>56</v>
      </c>
      <c r="D27" s="6" t="s">
        <v>57</v>
      </c>
      <c r="E27" s="4" t="s">
        <v>16</v>
      </c>
      <c r="F27" s="4">
        <v>3</v>
      </c>
      <c r="G27" s="4">
        <v>0</v>
      </c>
      <c r="H27" s="4">
        <v>3</v>
      </c>
      <c r="I27" s="4"/>
    </row>
    <row r="28" spans="1:9" ht="33.75" thickBot="1" x14ac:dyDescent="0.3">
      <c r="A28" s="8"/>
      <c r="B28" s="9" t="s">
        <v>8</v>
      </c>
      <c r="C28" s="10"/>
      <c r="D28" s="11"/>
      <c r="E28" s="11"/>
      <c r="F28" s="12">
        <f>SUM(F26:F27)</f>
        <v>6</v>
      </c>
      <c r="G28" s="12">
        <f t="shared" ref="G28:H28" si="2">SUM(G26:G27)</f>
        <v>0</v>
      </c>
      <c r="H28" s="12">
        <f t="shared" si="2"/>
        <v>6</v>
      </c>
      <c r="I28" s="11"/>
    </row>
    <row r="29" spans="1:9" ht="18" thickBot="1" x14ac:dyDescent="0.3">
      <c r="A29" s="1" t="s">
        <v>159</v>
      </c>
      <c r="B29" s="64" t="s">
        <v>58</v>
      </c>
      <c r="C29" s="65"/>
      <c r="D29" s="66"/>
      <c r="E29" s="4"/>
      <c r="F29" s="4"/>
      <c r="G29" s="4"/>
      <c r="H29" s="4"/>
      <c r="I29" s="4"/>
    </row>
    <row r="30" spans="1:9" ht="17.25" thickBot="1" x14ac:dyDescent="0.3">
      <c r="A30" s="55">
        <v>2</v>
      </c>
      <c r="B30" s="71" t="s">
        <v>59</v>
      </c>
      <c r="C30" s="72"/>
      <c r="D30" s="72"/>
      <c r="E30" s="72"/>
      <c r="F30" s="72"/>
      <c r="G30" s="72"/>
      <c r="H30" s="72"/>
      <c r="I30" s="73"/>
    </row>
    <row r="31" spans="1:9" ht="18" thickBot="1" x14ac:dyDescent="0.3">
      <c r="A31" s="1" t="s">
        <v>160</v>
      </c>
      <c r="B31" s="64" t="s">
        <v>60</v>
      </c>
      <c r="C31" s="65"/>
      <c r="D31" s="66"/>
      <c r="E31" s="54"/>
      <c r="F31" s="54"/>
      <c r="G31" s="54"/>
      <c r="H31" s="54"/>
      <c r="I31" s="4"/>
    </row>
    <row r="32" spans="1:9" ht="35.1" customHeight="1" thickBot="1" x14ac:dyDescent="0.3">
      <c r="A32" s="5">
        <v>18</v>
      </c>
      <c r="B32" s="4" t="s">
        <v>61</v>
      </c>
      <c r="C32" s="6" t="s">
        <v>62</v>
      </c>
      <c r="D32" s="6" t="s">
        <v>63</v>
      </c>
      <c r="E32" s="4" t="s">
        <v>16</v>
      </c>
      <c r="F32" s="4">
        <v>3</v>
      </c>
      <c r="G32" s="4">
        <v>3</v>
      </c>
      <c r="H32" s="4">
        <v>0</v>
      </c>
      <c r="I32" s="4"/>
    </row>
    <row r="33" spans="1:9" ht="33.75" thickBot="1" x14ac:dyDescent="0.3">
      <c r="A33" s="5">
        <v>19</v>
      </c>
      <c r="B33" s="4" t="s">
        <v>64</v>
      </c>
      <c r="C33" s="6" t="s">
        <v>65</v>
      </c>
      <c r="D33" s="6" t="s">
        <v>66</v>
      </c>
      <c r="E33" s="4" t="s">
        <v>16</v>
      </c>
      <c r="F33" s="4">
        <v>4</v>
      </c>
      <c r="G33" s="4">
        <v>3</v>
      </c>
      <c r="H33" s="4">
        <v>1</v>
      </c>
      <c r="I33" s="4" t="s">
        <v>67</v>
      </c>
    </row>
    <row r="34" spans="1:9" ht="33.75" thickBot="1" x14ac:dyDescent="0.3">
      <c r="A34" s="5">
        <v>20</v>
      </c>
      <c r="B34" s="4" t="s">
        <v>68</v>
      </c>
      <c r="C34" s="6" t="s">
        <v>69</v>
      </c>
      <c r="D34" s="6" t="s">
        <v>70</v>
      </c>
      <c r="E34" s="4" t="s">
        <v>16</v>
      </c>
      <c r="F34" s="4">
        <v>4</v>
      </c>
      <c r="G34" s="4">
        <v>3</v>
      </c>
      <c r="H34" s="4">
        <v>1</v>
      </c>
      <c r="I34" s="4" t="s">
        <v>67</v>
      </c>
    </row>
    <row r="35" spans="1:9" ht="33.75" thickBot="1" x14ac:dyDescent="0.3">
      <c r="A35" s="5">
        <v>21</v>
      </c>
      <c r="B35" s="4" t="s">
        <v>71</v>
      </c>
      <c r="C35" s="6" t="s">
        <v>72</v>
      </c>
      <c r="D35" s="6" t="s">
        <v>201</v>
      </c>
      <c r="E35" s="4" t="s">
        <v>16</v>
      </c>
      <c r="F35" s="4">
        <v>4</v>
      </c>
      <c r="G35" s="4">
        <v>3</v>
      </c>
      <c r="H35" s="4">
        <v>1</v>
      </c>
      <c r="I35" s="4" t="s">
        <v>67</v>
      </c>
    </row>
    <row r="36" spans="1:9" ht="33.75" thickBot="1" x14ac:dyDescent="0.3">
      <c r="A36" s="5">
        <v>22</v>
      </c>
      <c r="B36" s="4" t="s">
        <v>74</v>
      </c>
      <c r="C36" s="6" t="s">
        <v>75</v>
      </c>
      <c r="D36" s="6" t="s">
        <v>76</v>
      </c>
      <c r="E36" s="4" t="s">
        <v>16</v>
      </c>
      <c r="F36" s="4">
        <v>4</v>
      </c>
      <c r="G36" s="4">
        <v>3</v>
      </c>
      <c r="H36" s="4">
        <v>1</v>
      </c>
      <c r="I36" s="4" t="s">
        <v>67</v>
      </c>
    </row>
    <row r="37" spans="1:9" ht="33.75" thickBot="1" x14ac:dyDescent="0.3">
      <c r="A37" s="5">
        <v>23</v>
      </c>
      <c r="B37" s="4" t="s">
        <v>215</v>
      </c>
      <c r="C37" s="6" t="s">
        <v>78</v>
      </c>
      <c r="D37" s="6" t="s">
        <v>79</v>
      </c>
      <c r="E37" s="4" t="s">
        <v>16</v>
      </c>
      <c r="F37" s="4">
        <v>4</v>
      </c>
      <c r="G37" s="4">
        <v>3</v>
      </c>
      <c r="H37" s="4">
        <v>1</v>
      </c>
      <c r="I37" s="4" t="s">
        <v>67</v>
      </c>
    </row>
    <row r="38" spans="1:9" ht="33.75" thickBot="1" x14ac:dyDescent="0.3">
      <c r="A38" s="5">
        <v>24</v>
      </c>
      <c r="B38" s="4" t="s">
        <v>83</v>
      </c>
      <c r="C38" s="6" t="s">
        <v>84</v>
      </c>
      <c r="D38" s="6" t="s">
        <v>203</v>
      </c>
      <c r="E38" s="4" t="s">
        <v>16</v>
      </c>
      <c r="F38" s="4">
        <v>4</v>
      </c>
      <c r="G38" s="4">
        <v>3</v>
      </c>
      <c r="H38" s="4">
        <v>1</v>
      </c>
      <c r="I38" s="4" t="s">
        <v>67</v>
      </c>
    </row>
    <row r="39" spans="1:9" ht="33.75" thickBot="1" x14ac:dyDescent="0.3">
      <c r="A39" s="8"/>
      <c r="B39" s="9" t="s">
        <v>8</v>
      </c>
      <c r="C39" s="10"/>
      <c r="D39" s="11"/>
      <c r="E39" s="11"/>
      <c r="F39" s="12">
        <f>SUM(F32:F38)</f>
        <v>27</v>
      </c>
      <c r="G39" s="12">
        <f>SUM(G32:G38)</f>
        <v>21</v>
      </c>
      <c r="H39" s="12">
        <f>SUM(H32:H38)</f>
        <v>6</v>
      </c>
      <c r="I39" s="11"/>
    </row>
    <row r="40" spans="1:9" ht="18" thickBot="1" x14ac:dyDescent="0.3">
      <c r="A40" s="1" t="s">
        <v>162</v>
      </c>
      <c r="B40" s="64" t="s">
        <v>86</v>
      </c>
      <c r="C40" s="65"/>
      <c r="D40" s="66"/>
      <c r="E40" s="54"/>
      <c r="F40" s="54"/>
      <c r="G40" s="56"/>
      <c r="H40" s="54"/>
      <c r="I40" s="4"/>
    </row>
    <row r="41" spans="1:9" ht="27" customHeight="1" thickBot="1" x14ac:dyDescent="0.3">
      <c r="A41" s="5">
        <v>25</v>
      </c>
      <c r="B41" s="4" t="s">
        <v>80</v>
      </c>
      <c r="C41" s="6" t="s">
        <v>81</v>
      </c>
      <c r="D41" s="6" t="s">
        <v>82</v>
      </c>
      <c r="E41" s="4" t="s">
        <v>16</v>
      </c>
      <c r="F41" s="4">
        <v>4</v>
      </c>
      <c r="G41" s="4">
        <v>3</v>
      </c>
      <c r="H41" s="4">
        <v>1</v>
      </c>
      <c r="I41" s="4" t="s">
        <v>67</v>
      </c>
    </row>
    <row r="42" spans="1:9" ht="27" customHeight="1" thickBot="1" x14ac:dyDescent="0.3">
      <c r="A42" s="5">
        <v>26</v>
      </c>
      <c r="B42" s="4" t="s">
        <v>87</v>
      </c>
      <c r="C42" s="6" t="s">
        <v>88</v>
      </c>
      <c r="D42" s="6" t="s">
        <v>89</v>
      </c>
      <c r="E42" s="4" t="s">
        <v>16</v>
      </c>
      <c r="F42" s="4">
        <v>4</v>
      </c>
      <c r="G42" s="4">
        <v>3</v>
      </c>
      <c r="H42" s="4">
        <v>1</v>
      </c>
      <c r="I42" s="4" t="s">
        <v>67</v>
      </c>
    </row>
    <row r="43" spans="1:9" ht="33.75" thickBot="1" x14ac:dyDescent="0.3">
      <c r="A43" s="5">
        <v>27</v>
      </c>
      <c r="B43" s="4" t="s">
        <v>90</v>
      </c>
      <c r="C43" s="6" t="s">
        <v>91</v>
      </c>
      <c r="D43" s="6" t="s">
        <v>92</v>
      </c>
      <c r="E43" s="4" t="s">
        <v>16</v>
      </c>
      <c r="F43" s="4">
        <v>4</v>
      </c>
      <c r="G43" s="4">
        <v>3</v>
      </c>
      <c r="H43" s="4">
        <v>1</v>
      </c>
      <c r="I43" s="4" t="s">
        <v>67</v>
      </c>
    </row>
    <row r="44" spans="1:9" ht="33.75" thickBot="1" x14ac:dyDescent="0.3">
      <c r="A44" s="5">
        <v>28</v>
      </c>
      <c r="B44" s="4" t="s">
        <v>93</v>
      </c>
      <c r="C44" s="6" t="s">
        <v>94</v>
      </c>
      <c r="D44" s="6" t="s">
        <v>95</v>
      </c>
      <c r="E44" s="4" t="s">
        <v>16</v>
      </c>
      <c r="F44" s="4">
        <v>4</v>
      </c>
      <c r="G44" s="4">
        <v>3</v>
      </c>
      <c r="H44" s="4">
        <v>1</v>
      </c>
      <c r="I44" s="4" t="s">
        <v>67</v>
      </c>
    </row>
    <row r="45" spans="1:9" ht="24" customHeight="1" thickBot="1" x14ac:dyDescent="0.3">
      <c r="A45" s="5">
        <v>29</v>
      </c>
      <c r="B45" s="4" t="s">
        <v>232</v>
      </c>
      <c r="C45" s="6" t="s">
        <v>96</v>
      </c>
      <c r="D45" s="6" t="s">
        <v>97</v>
      </c>
      <c r="E45" s="4" t="s">
        <v>16</v>
      </c>
      <c r="F45" s="4">
        <v>4</v>
      </c>
      <c r="G45" s="4">
        <v>3</v>
      </c>
      <c r="H45" s="4">
        <v>1</v>
      </c>
      <c r="I45" s="4" t="s">
        <v>67</v>
      </c>
    </row>
    <row r="46" spans="1:9" ht="24.95" customHeight="1" thickBot="1" x14ac:dyDescent="0.3">
      <c r="A46" s="5">
        <v>30</v>
      </c>
      <c r="B46" s="57" t="s">
        <v>119</v>
      </c>
      <c r="C46" s="25" t="s">
        <v>120</v>
      </c>
      <c r="D46" s="25" t="s">
        <v>121</v>
      </c>
      <c r="E46" s="4" t="s">
        <v>16</v>
      </c>
      <c r="F46" s="24">
        <v>4</v>
      </c>
      <c r="G46" s="24">
        <v>3</v>
      </c>
      <c r="H46" s="24">
        <v>1</v>
      </c>
      <c r="I46" s="24" t="s">
        <v>67</v>
      </c>
    </row>
    <row r="47" spans="1:9" ht="24.95" customHeight="1" thickBot="1" x14ac:dyDescent="0.3">
      <c r="A47" s="5">
        <v>31</v>
      </c>
      <c r="B47" s="24" t="s">
        <v>222</v>
      </c>
      <c r="C47" s="27" t="s">
        <v>218</v>
      </c>
      <c r="D47" s="27" t="s">
        <v>217</v>
      </c>
      <c r="E47" s="4" t="s">
        <v>16</v>
      </c>
      <c r="F47" s="28">
        <v>4</v>
      </c>
      <c r="G47" s="28">
        <v>3</v>
      </c>
      <c r="H47" s="28">
        <v>1</v>
      </c>
      <c r="I47" s="28" t="s">
        <v>67</v>
      </c>
    </row>
    <row r="48" spans="1:9" ht="23.1" customHeight="1" thickBot="1" x14ac:dyDescent="0.3">
      <c r="A48" s="5">
        <v>32</v>
      </c>
      <c r="B48" s="4" t="s">
        <v>223</v>
      </c>
      <c r="C48" s="6" t="s">
        <v>220</v>
      </c>
      <c r="D48" s="6" t="s">
        <v>219</v>
      </c>
      <c r="E48" s="4" t="s">
        <v>16</v>
      </c>
      <c r="F48" s="4">
        <v>4</v>
      </c>
      <c r="G48" s="4">
        <v>3</v>
      </c>
      <c r="H48" s="4">
        <v>1</v>
      </c>
      <c r="I48" s="4" t="s">
        <v>67</v>
      </c>
    </row>
    <row r="49" spans="1:9" ht="33.75" thickBot="1" x14ac:dyDescent="0.3">
      <c r="A49" s="15"/>
      <c r="B49" s="16" t="s">
        <v>8</v>
      </c>
      <c r="C49" s="17"/>
      <c r="D49" s="18"/>
      <c r="E49" s="18"/>
      <c r="F49" s="19">
        <f>SUM(F41:F48)</f>
        <v>32</v>
      </c>
      <c r="G49" s="19">
        <f>SUM(G41:G48)</f>
        <v>24</v>
      </c>
      <c r="H49" s="19">
        <f>SUM(H41:H48)</f>
        <v>8</v>
      </c>
      <c r="I49" s="18"/>
    </row>
    <row r="50" spans="1:9" ht="31.5" customHeight="1" thickBot="1" x14ac:dyDescent="0.3">
      <c r="A50" s="20">
        <v>3</v>
      </c>
      <c r="B50" s="74" t="s">
        <v>177</v>
      </c>
      <c r="C50" s="75"/>
      <c r="D50" s="75"/>
      <c r="E50" s="75"/>
      <c r="F50" s="75"/>
      <c r="G50" s="75"/>
      <c r="H50" s="75"/>
      <c r="I50" s="76"/>
    </row>
    <row r="51" spans="1:9" ht="33.75" thickBot="1" x14ac:dyDescent="0.3">
      <c r="A51" s="58">
        <v>33</v>
      </c>
      <c r="B51" s="21" t="s">
        <v>102</v>
      </c>
      <c r="C51" s="22" t="s">
        <v>229</v>
      </c>
      <c r="D51" s="22" t="s">
        <v>103</v>
      </c>
      <c r="E51" s="21" t="s">
        <v>100</v>
      </c>
      <c r="F51" s="21">
        <v>4</v>
      </c>
      <c r="G51" s="21">
        <v>3</v>
      </c>
      <c r="H51" s="21">
        <v>1</v>
      </c>
      <c r="I51" s="21" t="s">
        <v>67</v>
      </c>
    </row>
    <row r="52" spans="1:9" ht="33.75" thickBot="1" x14ac:dyDescent="0.3">
      <c r="A52" s="23">
        <v>34</v>
      </c>
      <c r="B52" s="24" t="s">
        <v>104</v>
      </c>
      <c r="C52" s="25" t="s">
        <v>228</v>
      </c>
      <c r="D52" s="25" t="s">
        <v>105</v>
      </c>
      <c r="E52" s="24" t="s">
        <v>100</v>
      </c>
      <c r="F52" s="24">
        <v>4</v>
      </c>
      <c r="G52" s="24">
        <v>3</v>
      </c>
      <c r="H52" s="24">
        <v>1</v>
      </c>
      <c r="I52" s="24" t="s">
        <v>67</v>
      </c>
    </row>
    <row r="53" spans="1:9" ht="33.75" thickBot="1" x14ac:dyDescent="0.3">
      <c r="A53" s="5">
        <v>40</v>
      </c>
      <c r="B53" s="4" t="s">
        <v>209</v>
      </c>
      <c r="C53" s="6" t="s">
        <v>98</v>
      </c>
      <c r="D53" s="6" t="s">
        <v>99</v>
      </c>
      <c r="E53" s="21" t="s">
        <v>100</v>
      </c>
      <c r="F53" s="4">
        <v>4</v>
      </c>
      <c r="G53" s="4">
        <v>3</v>
      </c>
      <c r="H53" s="4">
        <v>1</v>
      </c>
      <c r="I53" s="4" t="s">
        <v>67</v>
      </c>
    </row>
    <row r="54" spans="1:9" ht="23.1" customHeight="1" thickBot="1" x14ac:dyDescent="0.3">
      <c r="A54" s="58">
        <v>35</v>
      </c>
      <c r="B54" s="21" t="s">
        <v>106</v>
      </c>
      <c r="C54" s="22" t="s">
        <v>227</v>
      </c>
      <c r="D54" s="22" t="s">
        <v>107</v>
      </c>
      <c r="E54" s="21" t="s">
        <v>100</v>
      </c>
      <c r="F54" s="21">
        <v>4</v>
      </c>
      <c r="G54" s="21">
        <v>3</v>
      </c>
      <c r="H54" s="21">
        <v>1</v>
      </c>
      <c r="I54" s="21" t="s">
        <v>67</v>
      </c>
    </row>
    <row r="55" spans="1:9" ht="23.1" customHeight="1" thickBot="1" x14ac:dyDescent="0.3">
      <c r="A55" s="23">
        <v>36</v>
      </c>
      <c r="B55" s="24" t="s">
        <v>108</v>
      </c>
      <c r="C55" s="25" t="s">
        <v>226</v>
      </c>
      <c r="D55" s="25" t="s">
        <v>109</v>
      </c>
      <c r="E55" s="24" t="s">
        <v>100</v>
      </c>
      <c r="F55" s="24">
        <v>4</v>
      </c>
      <c r="G55" s="24">
        <v>3</v>
      </c>
      <c r="H55" s="24">
        <v>1</v>
      </c>
      <c r="I55" s="24" t="s">
        <v>67</v>
      </c>
    </row>
    <row r="56" spans="1:9" ht="33.75" thickBot="1" x14ac:dyDescent="0.3">
      <c r="A56" s="58">
        <v>37</v>
      </c>
      <c r="B56" s="24" t="s">
        <v>110</v>
      </c>
      <c r="C56" s="25" t="s">
        <v>225</v>
      </c>
      <c r="D56" s="25" t="s">
        <v>111</v>
      </c>
      <c r="E56" s="24" t="s">
        <v>100</v>
      </c>
      <c r="F56" s="24">
        <v>3</v>
      </c>
      <c r="G56" s="24">
        <v>3</v>
      </c>
      <c r="H56" s="24">
        <v>0</v>
      </c>
      <c r="I56" s="24"/>
    </row>
    <row r="57" spans="1:9" ht="33.75" thickBot="1" x14ac:dyDescent="0.3">
      <c r="A57" s="23">
        <v>38</v>
      </c>
      <c r="B57" s="4" t="s">
        <v>211</v>
      </c>
      <c r="C57" s="25" t="s">
        <v>224</v>
      </c>
      <c r="D57" s="25" t="s">
        <v>210</v>
      </c>
      <c r="E57" s="25" t="s">
        <v>100</v>
      </c>
      <c r="F57" s="24">
        <v>4</v>
      </c>
      <c r="G57" s="24">
        <v>3</v>
      </c>
      <c r="H57" s="24">
        <v>1</v>
      </c>
      <c r="I57" s="24" t="s">
        <v>67</v>
      </c>
    </row>
    <row r="58" spans="1:9" ht="33.75" thickBot="1" x14ac:dyDescent="0.3">
      <c r="A58" s="23">
        <v>39</v>
      </c>
      <c r="B58" s="21" t="s">
        <v>112</v>
      </c>
      <c r="C58" s="22" t="s">
        <v>113</v>
      </c>
      <c r="D58" s="22" t="s">
        <v>113</v>
      </c>
      <c r="E58" s="21" t="s">
        <v>100</v>
      </c>
      <c r="F58" s="21">
        <v>4</v>
      </c>
      <c r="G58" s="21">
        <v>3</v>
      </c>
      <c r="H58" s="21">
        <v>1</v>
      </c>
      <c r="I58" s="21" t="s">
        <v>67</v>
      </c>
    </row>
    <row r="59" spans="1:9" ht="21.95" customHeight="1" thickBot="1" x14ac:dyDescent="0.3">
      <c r="A59" s="58">
        <v>41</v>
      </c>
      <c r="B59" s="24" t="s">
        <v>114</v>
      </c>
      <c r="C59" s="25" t="s">
        <v>115</v>
      </c>
      <c r="D59" s="25" t="s">
        <v>116</v>
      </c>
      <c r="E59" s="24" t="s">
        <v>100</v>
      </c>
      <c r="F59" s="24">
        <v>2</v>
      </c>
      <c r="G59" s="24">
        <v>2</v>
      </c>
      <c r="H59" s="24">
        <v>0</v>
      </c>
      <c r="I59" s="24"/>
    </row>
    <row r="60" spans="1:9" ht="33.75" thickBot="1" x14ac:dyDescent="0.3">
      <c r="A60" s="5">
        <v>42</v>
      </c>
      <c r="B60" s="4" t="s">
        <v>233</v>
      </c>
      <c r="C60" s="22" t="s">
        <v>117</v>
      </c>
      <c r="D60" s="22" t="s">
        <v>118</v>
      </c>
      <c r="E60" s="21" t="s">
        <v>100</v>
      </c>
      <c r="F60" s="21">
        <v>4</v>
      </c>
      <c r="G60" s="21">
        <v>3</v>
      </c>
      <c r="H60" s="21">
        <v>1</v>
      </c>
      <c r="I60" s="24" t="s">
        <v>67</v>
      </c>
    </row>
    <row r="61" spans="1:9" ht="33.75" thickBot="1" x14ac:dyDescent="0.3">
      <c r="A61" s="58">
        <v>43</v>
      </c>
      <c r="B61" s="4" t="s">
        <v>122</v>
      </c>
      <c r="C61" s="59" t="s">
        <v>123</v>
      </c>
      <c r="D61" s="59" t="s">
        <v>124</v>
      </c>
      <c r="E61" s="21" t="s">
        <v>100</v>
      </c>
      <c r="F61" s="24">
        <v>4</v>
      </c>
      <c r="G61" s="24">
        <v>3</v>
      </c>
      <c r="H61" s="24">
        <v>1</v>
      </c>
      <c r="I61" s="24" t="s">
        <v>67</v>
      </c>
    </row>
    <row r="62" spans="1:9" ht="33.75" thickBot="1" x14ac:dyDescent="0.3">
      <c r="A62" s="5">
        <v>44</v>
      </c>
      <c r="B62" s="21" t="s">
        <v>125</v>
      </c>
      <c r="C62" s="60" t="s">
        <v>126</v>
      </c>
      <c r="D62" s="60" t="s">
        <v>127</v>
      </c>
      <c r="E62" s="25" t="s">
        <v>100</v>
      </c>
      <c r="F62" s="24">
        <v>3</v>
      </c>
      <c r="G62" s="24">
        <v>3</v>
      </c>
      <c r="H62" s="24">
        <v>0</v>
      </c>
      <c r="I62" s="24"/>
    </row>
    <row r="63" spans="1:9" ht="33.75" thickBot="1" x14ac:dyDescent="0.3">
      <c r="A63" s="58">
        <v>45</v>
      </c>
      <c r="B63" s="21" t="s">
        <v>212</v>
      </c>
      <c r="C63" s="22" t="s">
        <v>128</v>
      </c>
      <c r="D63" s="22" t="s">
        <v>230</v>
      </c>
      <c r="E63" s="21" t="s">
        <v>100</v>
      </c>
      <c r="F63" s="24">
        <v>4</v>
      </c>
      <c r="G63" s="24">
        <v>3</v>
      </c>
      <c r="H63" s="24">
        <v>1</v>
      </c>
      <c r="I63" s="24" t="s">
        <v>231</v>
      </c>
    </row>
    <row r="64" spans="1:9" ht="33.75" thickBot="1" x14ac:dyDescent="0.3">
      <c r="A64" s="5">
        <v>46</v>
      </c>
      <c r="B64" s="23"/>
      <c r="C64" s="25" t="s">
        <v>129</v>
      </c>
      <c r="D64" s="25" t="s">
        <v>130</v>
      </c>
      <c r="E64" s="25" t="s">
        <v>100</v>
      </c>
      <c r="F64" s="24">
        <v>4</v>
      </c>
      <c r="G64" s="24"/>
      <c r="H64" s="24"/>
      <c r="I64" s="25"/>
    </row>
    <row r="65" spans="1:9" ht="33.75" thickBot="1" x14ac:dyDescent="0.3">
      <c r="A65" s="12"/>
      <c r="B65" s="12" t="s">
        <v>8</v>
      </c>
      <c r="C65" s="12"/>
      <c r="D65" s="12"/>
      <c r="E65" s="12"/>
      <c r="F65" s="12">
        <v>15</v>
      </c>
      <c r="G65" s="12"/>
      <c r="H65" s="12"/>
      <c r="I65" s="32"/>
    </row>
    <row r="66" spans="1:9" ht="17.100000000000001" customHeight="1" thickBot="1" x14ac:dyDescent="0.3">
      <c r="A66" s="34">
        <v>4</v>
      </c>
      <c r="B66" s="74" t="s">
        <v>131</v>
      </c>
      <c r="C66" s="75"/>
      <c r="D66" s="75"/>
      <c r="E66" s="75"/>
      <c r="F66" s="75"/>
      <c r="G66" s="75"/>
      <c r="H66" s="75"/>
      <c r="I66" s="76"/>
    </row>
    <row r="67" spans="1:9" ht="33.75" thickBot="1" x14ac:dyDescent="0.3">
      <c r="A67" s="5">
        <v>47</v>
      </c>
      <c r="B67" s="4" t="s">
        <v>132</v>
      </c>
      <c r="C67" s="6" t="s">
        <v>133</v>
      </c>
      <c r="D67" s="6" t="s">
        <v>134</v>
      </c>
      <c r="E67" s="4" t="s">
        <v>16</v>
      </c>
      <c r="F67" s="4">
        <v>3</v>
      </c>
      <c r="G67" s="4">
        <v>3</v>
      </c>
      <c r="H67" s="4">
        <v>0</v>
      </c>
      <c r="I67" s="4"/>
    </row>
    <row r="68" spans="1:9" ht="33.75" thickBot="1" x14ac:dyDescent="0.3">
      <c r="A68" s="5">
        <v>48</v>
      </c>
      <c r="B68" s="4" t="s">
        <v>135</v>
      </c>
      <c r="C68" s="6" t="s">
        <v>136</v>
      </c>
      <c r="D68" s="6" t="s">
        <v>137</v>
      </c>
      <c r="E68" s="4" t="s">
        <v>16</v>
      </c>
      <c r="F68" s="4">
        <v>3</v>
      </c>
      <c r="G68" s="4">
        <v>3</v>
      </c>
      <c r="H68" s="4">
        <v>0</v>
      </c>
      <c r="I68" s="4"/>
    </row>
    <row r="69" spans="1:9" ht="17.100000000000001" customHeight="1" thickBot="1" x14ac:dyDescent="0.3">
      <c r="A69" s="61" t="s">
        <v>145</v>
      </c>
      <c r="B69" s="62"/>
      <c r="C69" s="62"/>
      <c r="D69" s="62"/>
      <c r="E69" s="62"/>
      <c r="F69" s="62"/>
      <c r="G69" s="62"/>
      <c r="H69" s="62"/>
      <c r="I69" s="63"/>
    </row>
    <row r="70" spans="1:9" ht="33.75" thickBot="1" x14ac:dyDescent="0.3">
      <c r="A70" s="5">
        <v>49</v>
      </c>
      <c r="B70" s="4" t="s">
        <v>138</v>
      </c>
      <c r="C70" s="6" t="s">
        <v>139</v>
      </c>
      <c r="D70" s="6" t="s">
        <v>140</v>
      </c>
      <c r="E70" s="4" t="s">
        <v>16</v>
      </c>
      <c r="F70" s="4">
        <v>10</v>
      </c>
      <c r="G70" s="4">
        <v>10</v>
      </c>
      <c r="H70" s="4">
        <v>0</v>
      </c>
      <c r="I70" s="4"/>
    </row>
    <row r="71" spans="1:9" ht="17.100000000000001" customHeight="1" thickBot="1" x14ac:dyDescent="0.3">
      <c r="A71" s="61" t="s">
        <v>144</v>
      </c>
      <c r="B71" s="62"/>
      <c r="C71" s="62"/>
      <c r="D71" s="62"/>
      <c r="E71" s="62"/>
      <c r="F71" s="62"/>
      <c r="G71" s="62"/>
      <c r="H71" s="62"/>
      <c r="I71" s="63"/>
    </row>
    <row r="72" spans="1:9" ht="33.75" thickBot="1" x14ac:dyDescent="0.3">
      <c r="A72" s="5">
        <v>50</v>
      </c>
      <c r="B72" s="5" t="s">
        <v>213</v>
      </c>
      <c r="C72" s="35" t="s">
        <v>142</v>
      </c>
      <c r="D72" s="35" t="s">
        <v>178</v>
      </c>
      <c r="E72" s="5" t="s">
        <v>16</v>
      </c>
      <c r="F72" s="5">
        <v>3</v>
      </c>
      <c r="G72" s="5">
        <v>3</v>
      </c>
      <c r="H72" s="5">
        <v>0</v>
      </c>
      <c r="I72" s="5"/>
    </row>
    <row r="73" spans="1:9" ht="33.75" thickBot="1" x14ac:dyDescent="0.3">
      <c r="A73" s="5">
        <v>51</v>
      </c>
      <c r="B73" s="4"/>
      <c r="C73" s="38" t="s">
        <v>100</v>
      </c>
      <c r="D73" s="38" t="s">
        <v>143</v>
      </c>
      <c r="E73" s="38" t="s">
        <v>100</v>
      </c>
      <c r="F73" s="4">
        <v>4</v>
      </c>
      <c r="G73" s="4">
        <v>3</v>
      </c>
      <c r="H73" s="4">
        <v>1</v>
      </c>
      <c r="I73" s="4"/>
    </row>
    <row r="74" spans="1:9" ht="33.75" thickBot="1" x14ac:dyDescent="0.3">
      <c r="A74" s="5">
        <v>52</v>
      </c>
      <c r="B74" s="4"/>
      <c r="C74" s="6" t="s">
        <v>100</v>
      </c>
      <c r="D74" s="6" t="s">
        <v>143</v>
      </c>
      <c r="E74" s="38" t="s">
        <v>100</v>
      </c>
      <c r="F74" s="4">
        <v>3</v>
      </c>
      <c r="G74" s="4">
        <v>3</v>
      </c>
      <c r="H74" s="4">
        <v>0</v>
      </c>
      <c r="I74" s="4"/>
    </row>
    <row r="75" spans="1:9" ht="33.75" thickBot="1" x14ac:dyDescent="0.3">
      <c r="A75" s="14"/>
      <c r="B75" s="9" t="s">
        <v>8</v>
      </c>
      <c r="C75" s="10"/>
      <c r="D75" s="11"/>
      <c r="E75" s="11"/>
      <c r="F75" s="12">
        <f>SUM(F67:F68,F70)</f>
        <v>16</v>
      </c>
      <c r="G75" s="12">
        <f t="shared" ref="G75:H75" si="3">SUM(G67:G68,G70)</f>
        <v>16</v>
      </c>
      <c r="H75" s="12">
        <f t="shared" si="3"/>
        <v>0</v>
      </c>
      <c r="I75" s="11"/>
    </row>
    <row r="76" spans="1:9" ht="33.75" thickBot="1" x14ac:dyDescent="0.3">
      <c r="A76" s="5"/>
      <c r="B76" s="2" t="s">
        <v>141</v>
      </c>
      <c r="C76" s="36"/>
      <c r="D76" s="4"/>
      <c r="E76" s="4"/>
      <c r="F76" s="2">
        <v>135</v>
      </c>
      <c r="G76" s="4"/>
      <c r="H76" s="4"/>
      <c r="I76" s="4"/>
    </row>
  </sheetData>
  <mergeCells count="19">
    <mergeCell ref="B66:I66"/>
    <mergeCell ref="F1:H1"/>
    <mergeCell ref="I1:I2"/>
    <mergeCell ref="A69:I69"/>
    <mergeCell ref="A71:I71"/>
    <mergeCell ref="B29:D29"/>
    <mergeCell ref="A1:A2"/>
    <mergeCell ref="B1:B2"/>
    <mergeCell ref="C1:D1"/>
    <mergeCell ref="E1:E2"/>
    <mergeCell ref="B3:I3"/>
    <mergeCell ref="B4:D4"/>
    <mergeCell ref="B11:D11"/>
    <mergeCell ref="B19:D19"/>
    <mergeCell ref="B25:C25"/>
    <mergeCell ref="B30:I30"/>
    <mergeCell ref="B31:D31"/>
    <mergeCell ref="B40:D40"/>
    <mergeCell ref="B50:I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01E84-B408-4370-A30D-12214F54BE0C}">
  <dimension ref="A1:H63"/>
  <sheetViews>
    <sheetView workbookViewId="0">
      <selection activeCell="L8" sqref="L8"/>
    </sheetView>
  </sheetViews>
  <sheetFormatPr defaultColWidth="10.85546875" defaultRowHeight="16.5" x14ac:dyDescent="0.25"/>
  <cols>
    <col min="1" max="1" width="7.7109375" style="41" customWidth="1"/>
    <col min="2" max="2" width="13.7109375" style="41" customWidth="1"/>
    <col min="3" max="3" width="24.140625" style="41" customWidth="1"/>
    <col min="4" max="4" width="22.42578125" style="41" customWidth="1"/>
    <col min="5" max="16384" width="10.85546875" style="41"/>
  </cols>
  <sheetData>
    <row r="1" spans="1:8" ht="17.25" thickBot="1" x14ac:dyDescent="0.3">
      <c r="A1" s="67" t="s">
        <v>0</v>
      </c>
      <c r="B1" s="67" t="s">
        <v>1</v>
      </c>
      <c r="C1" s="69" t="s">
        <v>2</v>
      </c>
      <c r="D1" s="70"/>
      <c r="E1" s="67" t="s">
        <v>3</v>
      </c>
      <c r="F1" s="69" t="s">
        <v>4</v>
      </c>
      <c r="G1" s="77"/>
      <c r="H1" s="70"/>
    </row>
    <row r="2" spans="1:8" ht="66.75" thickBot="1" x14ac:dyDescent="0.3">
      <c r="A2" s="68"/>
      <c r="B2" s="68"/>
      <c r="C2" s="2" t="s">
        <v>6</v>
      </c>
      <c r="D2" s="2" t="s">
        <v>7</v>
      </c>
      <c r="E2" s="68"/>
      <c r="F2" s="2" t="s">
        <v>8</v>
      </c>
      <c r="G2" s="2" t="s">
        <v>9</v>
      </c>
      <c r="H2" s="2" t="s">
        <v>10</v>
      </c>
    </row>
    <row r="3" spans="1:8" ht="18" customHeight="1" thickBot="1" x14ac:dyDescent="0.3">
      <c r="A3" s="3">
        <v>1</v>
      </c>
      <c r="B3" s="78" t="s">
        <v>147</v>
      </c>
      <c r="C3" s="78"/>
      <c r="D3" s="78"/>
      <c r="E3" s="78"/>
      <c r="F3" s="78"/>
      <c r="G3" s="78"/>
      <c r="H3" s="78"/>
    </row>
    <row r="4" spans="1:8" ht="17.25" thickBot="1" x14ac:dyDescent="0.3">
      <c r="A4" s="5">
        <v>1</v>
      </c>
      <c r="B4" s="6" t="s">
        <v>184</v>
      </c>
      <c r="C4" s="6" t="s">
        <v>183</v>
      </c>
      <c r="D4" s="6" t="s">
        <v>182</v>
      </c>
      <c r="E4" s="4" t="s">
        <v>16</v>
      </c>
      <c r="F4" s="4">
        <v>4</v>
      </c>
      <c r="G4" s="4">
        <v>4</v>
      </c>
      <c r="H4" s="4">
        <v>0</v>
      </c>
    </row>
    <row r="5" spans="1:8" ht="33.75" thickBot="1" x14ac:dyDescent="0.3">
      <c r="A5" s="5">
        <v>2</v>
      </c>
      <c r="B5" s="6" t="s">
        <v>39</v>
      </c>
      <c r="C5" s="6" t="s">
        <v>40</v>
      </c>
      <c r="D5" s="6" t="s">
        <v>41</v>
      </c>
      <c r="E5" s="4" t="s">
        <v>16</v>
      </c>
      <c r="F5" s="4">
        <v>2</v>
      </c>
      <c r="G5" s="4">
        <v>2</v>
      </c>
      <c r="H5" s="4">
        <v>0</v>
      </c>
    </row>
    <row r="6" spans="1:8" ht="33.75" thickBot="1" x14ac:dyDescent="0.3">
      <c r="A6" s="5">
        <v>3</v>
      </c>
      <c r="B6" s="6" t="s">
        <v>42</v>
      </c>
      <c r="C6" s="6" t="s">
        <v>43</v>
      </c>
      <c r="D6" s="6" t="s">
        <v>44</v>
      </c>
      <c r="E6" s="4" t="s">
        <v>16</v>
      </c>
      <c r="F6" s="4">
        <v>2</v>
      </c>
      <c r="G6" s="4">
        <v>2</v>
      </c>
      <c r="H6" s="4">
        <v>0</v>
      </c>
    </row>
    <row r="7" spans="1:8" ht="33.75" thickBot="1" x14ac:dyDescent="0.3">
      <c r="A7" s="5">
        <v>4</v>
      </c>
      <c r="B7" s="38" t="s">
        <v>61</v>
      </c>
      <c r="C7" s="6" t="s">
        <v>62</v>
      </c>
      <c r="D7" s="6" t="s">
        <v>63</v>
      </c>
      <c r="E7" s="4" t="s">
        <v>16</v>
      </c>
      <c r="F7" s="4">
        <v>3</v>
      </c>
      <c r="G7" s="4">
        <v>3</v>
      </c>
      <c r="H7" s="4">
        <v>0</v>
      </c>
    </row>
    <row r="8" spans="1:8" ht="33.75" thickBot="1" x14ac:dyDescent="0.3">
      <c r="A8" s="5">
        <v>5</v>
      </c>
      <c r="B8" s="38" t="s">
        <v>64</v>
      </c>
      <c r="C8" s="6" t="s">
        <v>65</v>
      </c>
      <c r="D8" s="6" t="s">
        <v>66</v>
      </c>
      <c r="E8" s="4" t="s">
        <v>16</v>
      </c>
      <c r="F8" s="4">
        <v>4</v>
      </c>
      <c r="G8" s="4">
        <v>3</v>
      </c>
      <c r="H8" s="4">
        <v>1</v>
      </c>
    </row>
    <row r="9" spans="1:8" ht="17.25" thickBot="1" x14ac:dyDescent="0.3">
      <c r="A9" s="8"/>
      <c r="B9" s="9" t="s">
        <v>8</v>
      </c>
      <c r="C9" s="10"/>
      <c r="D9" s="11"/>
      <c r="E9" s="11"/>
      <c r="F9" s="12">
        <f>SUM(F4:F8)</f>
        <v>15</v>
      </c>
      <c r="G9" s="12">
        <f>SUM(G4:G8)</f>
        <v>14</v>
      </c>
      <c r="H9" s="12">
        <f>SUM(H4:H8)</f>
        <v>1</v>
      </c>
    </row>
    <row r="10" spans="1:8" ht="18" customHeight="1" thickBot="1" x14ac:dyDescent="0.3">
      <c r="A10" s="37">
        <v>2</v>
      </c>
      <c r="B10" s="78" t="s">
        <v>148</v>
      </c>
      <c r="C10" s="78"/>
      <c r="D10" s="78"/>
      <c r="E10" s="78"/>
      <c r="F10" s="78"/>
      <c r="G10" s="78"/>
      <c r="H10" s="78"/>
    </row>
    <row r="11" spans="1:8" ht="33.75" thickBot="1" x14ac:dyDescent="0.3">
      <c r="A11" s="5">
        <v>1</v>
      </c>
      <c r="B11" s="38" t="s">
        <v>13</v>
      </c>
      <c r="C11" s="7" t="s">
        <v>14</v>
      </c>
      <c r="D11" s="6" t="s">
        <v>15</v>
      </c>
      <c r="E11" s="4" t="s">
        <v>16</v>
      </c>
      <c r="F11" s="4">
        <v>3</v>
      </c>
      <c r="G11" s="4">
        <v>3</v>
      </c>
      <c r="H11" s="4">
        <v>0</v>
      </c>
    </row>
    <row r="12" spans="1:8" ht="17.25" thickBot="1" x14ac:dyDescent="0.3">
      <c r="A12" s="5">
        <v>1</v>
      </c>
      <c r="B12" s="6" t="s">
        <v>35</v>
      </c>
      <c r="C12" s="6" t="s">
        <v>36</v>
      </c>
      <c r="D12" s="6" t="s">
        <v>37</v>
      </c>
      <c r="E12" s="4" t="s">
        <v>16</v>
      </c>
      <c r="F12" s="4">
        <v>3</v>
      </c>
      <c r="G12" s="4">
        <v>3</v>
      </c>
      <c r="H12" s="4">
        <v>0</v>
      </c>
    </row>
    <row r="13" spans="1:8" ht="33.75" thickBot="1" x14ac:dyDescent="0.3">
      <c r="A13" s="5">
        <v>3</v>
      </c>
      <c r="B13" s="38" t="s">
        <v>207</v>
      </c>
      <c r="C13" s="6" t="s">
        <v>221</v>
      </c>
      <c r="D13" s="6" t="s">
        <v>214</v>
      </c>
      <c r="E13" s="4" t="s">
        <v>16</v>
      </c>
      <c r="F13" s="4">
        <v>3</v>
      </c>
      <c r="G13" s="4">
        <v>3</v>
      </c>
      <c r="H13" s="4">
        <v>0</v>
      </c>
    </row>
    <row r="14" spans="1:8" ht="33.75" thickBot="1" x14ac:dyDescent="0.3">
      <c r="A14" s="5">
        <v>4</v>
      </c>
      <c r="B14" s="38" t="s">
        <v>45</v>
      </c>
      <c r="C14" s="6" t="s">
        <v>46</v>
      </c>
      <c r="D14" s="6" t="s">
        <v>47</v>
      </c>
      <c r="E14" s="4" t="s">
        <v>16</v>
      </c>
      <c r="F14" s="4">
        <v>2</v>
      </c>
      <c r="G14" s="4">
        <v>2</v>
      </c>
      <c r="H14" s="4">
        <v>0</v>
      </c>
    </row>
    <row r="15" spans="1:8" ht="33.75" thickBot="1" x14ac:dyDescent="0.3">
      <c r="A15" s="5">
        <v>5</v>
      </c>
      <c r="B15" s="38" t="s">
        <v>48</v>
      </c>
      <c r="C15" s="6" t="s">
        <v>49</v>
      </c>
      <c r="D15" s="6" t="s">
        <v>50</v>
      </c>
      <c r="E15" s="4" t="s">
        <v>16</v>
      </c>
      <c r="F15" s="4">
        <v>2</v>
      </c>
      <c r="G15" s="4">
        <v>2</v>
      </c>
      <c r="H15" s="4">
        <v>0</v>
      </c>
    </row>
    <row r="16" spans="1:8" ht="33.75" thickBot="1" x14ac:dyDescent="0.3">
      <c r="A16" s="5">
        <v>6</v>
      </c>
      <c r="B16" s="38" t="s">
        <v>68</v>
      </c>
      <c r="C16" s="6" t="s">
        <v>69</v>
      </c>
      <c r="D16" s="6" t="s">
        <v>70</v>
      </c>
      <c r="E16" s="4" t="s">
        <v>16</v>
      </c>
      <c r="F16" s="4">
        <v>4</v>
      </c>
      <c r="G16" s="4">
        <v>3</v>
      </c>
      <c r="H16" s="4">
        <v>1</v>
      </c>
    </row>
    <row r="17" spans="1:8" ht="17.25" thickBot="1" x14ac:dyDescent="0.3">
      <c r="A17" s="8"/>
      <c r="B17" s="9" t="s">
        <v>8</v>
      </c>
      <c r="C17" s="10"/>
      <c r="D17" s="11"/>
      <c r="E17" s="11"/>
      <c r="F17" s="12">
        <f>SUM(F11:F16)</f>
        <v>17</v>
      </c>
      <c r="G17" s="12">
        <f>SUM(G11:G16)</f>
        <v>16</v>
      </c>
      <c r="H17" s="12">
        <f>SUM(H11:H16)</f>
        <v>1</v>
      </c>
    </row>
    <row r="18" spans="1:8" ht="18" customHeight="1" thickBot="1" x14ac:dyDescent="0.3">
      <c r="A18" s="1">
        <v>3</v>
      </c>
      <c r="B18" s="78" t="s">
        <v>149</v>
      </c>
      <c r="C18" s="78"/>
      <c r="D18" s="78"/>
      <c r="E18" s="78"/>
      <c r="F18" s="78"/>
      <c r="G18" s="78"/>
      <c r="H18" s="78"/>
    </row>
    <row r="19" spans="1:8" ht="50.25" thickBot="1" x14ac:dyDescent="0.3">
      <c r="A19" s="5">
        <v>1</v>
      </c>
      <c r="B19" s="6" t="s">
        <v>83</v>
      </c>
      <c r="C19" s="6" t="s">
        <v>84</v>
      </c>
      <c r="D19" s="6" t="s">
        <v>85</v>
      </c>
      <c r="E19" s="4" t="s">
        <v>16</v>
      </c>
      <c r="F19" s="4">
        <v>4</v>
      </c>
      <c r="G19" s="4">
        <v>3</v>
      </c>
      <c r="H19" s="4">
        <v>1</v>
      </c>
    </row>
    <row r="20" spans="1:8" ht="17.25" thickBot="1" x14ac:dyDescent="0.3">
      <c r="A20" s="5">
        <v>2</v>
      </c>
      <c r="B20" s="38" t="s">
        <v>32</v>
      </c>
      <c r="C20" s="6" t="s">
        <v>33</v>
      </c>
      <c r="D20" s="6" t="s">
        <v>34</v>
      </c>
      <c r="E20" s="4" t="s">
        <v>16</v>
      </c>
      <c r="F20" s="4">
        <v>3</v>
      </c>
      <c r="G20" s="4">
        <v>3</v>
      </c>
      <c r="H20" s="4">
        <v>0</v>
      </c>
    </row>
    <row r="21" spans="1:8" ht="33.75" thickBot="1" x14ac:dyDescent="0.3">
      <c r="A21" s="5">
        <v>3</v>
      </c>
      <c r="B21" s="6" t="s">
        <v>17</v>
      </c>
      <c r="C21" s="6" t="s">
        <v>18</v>
      </c>
      <c r="D21" s="6" t="s">
        <v>19</v>
      </c>
      <c r="E21" s="4" t="s">
        <v>16</v>
      </c>
      <c r="F21" s="4">
        <v>2</v>
      </c>
      <c r="G21" s="4">
        <v>2</v>
      </c>
      <c r="H21" s="4">
        <v>0</v>
      </c>
    </row>
    <row r="22" spans="1:8" ht="33.75" thickBot="1" x14ac:dyDescent="0.3">
      <c r="A22" s="5">
        <v>4</v>
      </c>
      <c r="B22" s="6" t="s">
        <v>71</v>
      </c>
      <c r="C22" s="6" t="s">
        <v>72</v>
      </c>
      <c r="D22" s="6" t="s">
        <v>73</v>
      </c>
      <c r="E22" s="4" t="s">
        <v>16</v>
      </c>
      <c r="F22" s="4">
        <v>4</v>
      </c>
      <c r="G22" s="4">
        <v>3</v>
      </c>
      <c r="H22" s="4">
        <v>1</v>
      </c>
    </row>
    <row r="23" spans="1:8" ht="39.950000000000003" customHeight="1" thickBot="1" x14ac:dyDescent="0.3">
      <c r="A23" s="5">
        <v>5</v>
      </c>
      <c r="B23" s="6" t="s">
        <v>77</v>
      </c>
      <c r="C23" s="6" t="s">
        <v>75</v>
      </c>
      <c r="D23" s="6" t="s">
        <v>76</v>
      </c>
      <c r="E23" s="4" t="s">
        <v>16</v>
      </c>
      <c r="F23" s="4">
        <v>4</v>
      </c>
      <c r="G23" s="4">
        <v>3</v>
      </c>
      <c r="H23" s="4">
        <v>1</v>
      </c>
    </row>
    <row r="24" spans="1:8" ht="17.25" thickBot="1" x14ac:dyDescent="0.3">
      <c r="A24" s="14"/>
      <c r="B24" s="9" t="s">
        <v>8</v>
      </c>
      <c r="C24" s="10"/>
      <c r="D24" s="11"/>
      <c r="E24" s="11"/>
      <c r="F24" s="12">
        <f>SUM(F19:F23)</f>
        <v>17</v>
      </c>
      <c r="G24" s="12">
        <f>SUM(G19:G23)</f>
        <v>14</v>
      </c>
      <c r="H24" s="12">
        <f>SUM(H19:H23)</f>
        <v>3</v>
      </c>
    </row>
    <row r="25" spans="1:8" ht="18" customHeight="1" thickBot="1" x14ac:dyDescent="0.3">
      <c r="A25" s="1">
        <v>4</v>
      </c>
      <c r="B25" s="78" t="s">
        <v>150</v>
      </c>
      <c r="C25" s="78"/>
      <c r="D25" s="78"/>
      <c r="E25" s="78"/>
      <c r="F25" s="78"/>
      <c r="G25" s="78"/>
      <c r="H25" s="78"/>
    </row>
    <row r="26" spans="1:8" ht="17.25" thickBot="1" x14ac:dyDescent="0.3">
      <c r="A26" s="5">
        <v>1</v>
      </c>
      <c r="B26" s="38" t="s">
        <v>208</v>
      </c>
      <c r="C26" s="42" t="s">
        <v>164</v>
      </c>
      <c r="D26" s="42" t="s">
        <v>146</v>
      </c>
      <c r="E26" s="13" t="s">
        <v>16</v>
      </c>
      <c r="F26" s="4">
        <v>4</v>
      </c>
      <c r="G26" s="4">
        <v>3</v>
      </c>
      <c r="H26" s="4">
        <v>1</v>
      </c>
    </row>
    <row r="27" spans="1:8" ht="33.75" thickBot="1" x14ac:dyDescent="0.3">
      <c r="A27" s="5">
        <v>2</v>
      </c>
      <c r="B27" s="38" t="s">
        <v>215</v>
      </c>
      <c r="C27" s="6" t="s">
        <v>78</v>
      </c>
      <c r="D27" s="6" t="s">
        <v>79</v>
      </c>
      <c r="E27" s="4" t="s">
        <v>16</v>
      </c>
      <c r="F27" s="4">
        <v>4</v>
      </c>
      <c r="G27" s="4">
        <v>3</v>
      </c>
      <c r="H27" s="4">
        <v>1</v>
      </c>
    </row>
    <row r="28" spans="1:8" ht="41.1" customHeight="1" thickBot="1" x14ac:dyDescent="0.3">
      <c r="A28" s="5">
        <v>3</v>
      </c>
      <c r="B28" s="38" t="s">
        <v>80</v>
      </c>
      <c r="C28" s="6" t="s">
        <v>81</v>
      </c>
      <c r="D28" s="6" t="s">
        <v>82</v>
      </c>
      <c r="E28" s="4" t="s">
        <v>16</v>
      </c>
      <c r="F28" s="4">
        <v>4</v>
      </c>
      <c r="G28" s="4">
        <v>3</v>
      </c>
      <c r="H28" s="4">
        <v>1</v>
      </c>
    </row>
    <row r="29" spans="1:8" ht="50.25" thickBot="1" x14ac:dyDescent="0.3">
      <c r="A29" s="5">
        <v>4</v>
      </c>
      <c r="B29" s="38" t="s">
        <v>20</v>
      </c>
      <c r="C29" s="6" t="s">
        <v>21</v>
      </c>
      <c r="D29" s="6" t="s">
        <v>22</v>
      </c>
      <c r="E29" s="4" t="s">
        <v>16</v>
      </c>
      <c r="F29" s="4">
        <v>2</v>
      </c>
      <c r="G29" s="4">
        <v>2</v>
      </c>
      <c r="H29" s="4">
        <v>0</v>
      </c>
    </row>
    <row r="30" spans="1:8" ht="17.25" thickBot="1" x14ac:dyDescent="0.3">
      <c r="A30" s="5">
        <v>5</v>
      </c>
      <c r="B30" s="38" t="s">
        <v>52</v>
      </c>
      <c r="C30" s="6" t="s">
        <v>53</v>
      </c>
      <c r="D30" s="6" t="s">
        <v>54</v>
      </c>
      <c r="E30" s="4" t="s">
        <v>16</v>
      </c>
      <c r="F30" s="4">
        <v>3</v>
      </c>
      <c r="G30" s="4">
        <v>3</v>
      </c>
      <c r="H30" s="4">
        <v>0</v>
      </c>
    </row>
    <row r="31" spans="1:8" ht="21.95" customHeight="1" thickBot="1" x14ac:dyDescent="0.3">
      <c r="A31" s="5">
        <v>6</v>
      </c>
      <c r="B31" s="38" t="s">
        <v>206</v>
      </c>
      <c r="C31" s="6" t="s">
        <v>30</v>
      </c>
      <c r="D31" s="6" t="s">
        <v>31</v>
      </c>
      <c r="E31" s="4" t="s">
        <v>16</v>
      </c>
      <c r="F31" s="4">
        <v>3</v>
      </c>
      <c r="G31" s="4">
        <v>3</v>
      </c>
      <c r="H31" s="4">
        <v>0</v>
      </c>
    </row>
    <row r="32" spans="1:8" ht="17.25" thickBot="1" x14ac:dyDescent="0.3">
      <c r="A32" s="8"/>
      <c r="B32" s="9" t="s">
        <v>8</v>
      </c>
      <c r="C32" s="10"/>
      <c r="D32" s="11"/>
      <c r="E32" s="11"/>
      <c r="F32" s="12">
        <f>SUM(F26:F31)</f>
        <v>20</v>
      </c>
      <c r="G32" s="12">
        <f>SUM(G26:G31)</f>
        <v>17</v>
      </c>
      <c r="H32" s="12">
        <f>SUM(H26:H31)</f>
        <v>3</v>
      </c>
    </row>
    <row r="33" spans="1:8" ht="18" customHeight="1" thickBot="1" x14ac:dyDescent="0.3">
      <c r="A33" s="1">
        <v>5</v>
      </c>
      <c r="B33" s="78" t="s">
        <v>151</v>
      </c>
      <c r="C33" s="78"/>
      <c r="D33" s="78"/>
      <c r="E33" s="78"/>
      <c r="F33" s="78"/>
      <c r="G33" s="78"/>
      <c r="H33" s="78"/>
    </row>
    <row r="34" spans="1:8" ht="33.75" thickBot="1" x14ac:dyDescent="0.3">
      <c r="A34" s="5">
        <v>1</v>
      </c>
      <c r="B34" s="38" t="s">
        <v>23</v>
      </c>
      <c r="C34" s="6" t="s">
        <v>24</v>
      </c>
      <c r="D34" s="6" t="s">
        <v>25</v>
      </c>
      <c r="E34" s="4" t="s">
        <v>16</v>
      </c>
      <c r="F34" s="4">
        <v>2</v>
      </c>
      <c r="G34" s="4">
        <v>2</v>
      </c>
      <c r="H34" s="4">
        <v>0</v>
      </c>
    </row>
    <row r="35" spans="1:8" ht="33.75" thickBot="1" x14ac:dyDescent="0.3">
      <c r="A35" s="5">
        <v>2</v>
      </c>
      <c r="B35" s="38" t="s">
        <v>90</v>
      </c>
      <c r="C35" s="6" t="s">
        <v>91</v>
      </c>
      <c r="D35" s="6" t="s">
        <v>92</v>
      </c>
      <c r="E35" s="4" t="s">
        <v>16</v>
      </c>
      <c r="F35" s="4">
        <v>4</v>
      </c>
      <c r="G35" s="4">
        <v>3</v>
      </c>
      <c r="H35" s="4">
        <v>1</v>
      </c>
    </row>
    <row r="36" spans="1:8" ht="17.25" thickBot="1" x14ac:dyDescent="0.3">
      <c r="A36" s="5">
        <v>3</v>
      </c>
      <c r="B36" s="38" t="s">
        <v>87</v>
      </c>
      <c r="C36" s="6" t="s">
        <v>88</v>
      </c>
      <c r="D36" s="6" t="s">
        <v>89</v>
      </c>
      <c r="E36" s="4" t="s">
        <v>16</v>
      </c>
      <c r="F36" s="4">
        <v>4</v>
      </c>
      <c r="G36" s="4">
        <v>3</v>
      </c>
      <c r="H36" s="4">
        <v>1</v>
      </c>
    </row>
    <row r="37" spans="1:8" ht="17.25" thickBot="1" x14ac:dyDescent="0.3">
      <c r="A37" s="5">
        <v>4</v>
      </c>
      <c r="B37" s="38" t="s">
        <v>232</v>
      </c>
      <c r="C37" s="6" t="s">
        <v>96</v>
      </c>
      <c r="D37" s="6" t="s">
        <v>97</v>
      </c>
      <c r="E37" s="4" t="s">
        <v>16</v>
      </c>
      <c r="F37" s="4">
        <v>4</v>
      </c>
      <c r="G37" s="4">
        <v>3</v>
      </c>
      <c r="H37" s="4">
        <v>1</v>
      </c>
    </row>
    <row r="38" spans="1:8" ht="50.25" thickBot="1" x14ac:dyDescent="0.3">
      <c r="A38" s="5">
        <v>5</v>
      </c>
      <c r="B38" s="38" t="s">
        <v>93</v>
      </c>
      <c r="C38" s="6" t="s">
        <v>94</v>
      </c>
      <c r="D38" s="6" t="s">
        <v>95</v>
      </c>
      <c r="E38" s="4" t="s">
        <v>16</v>
      </c>
      <c r="F38" s="4">
        <v>4</v>
      </c>
      <c r="G38" s="4">
        <v>3</v>
      </c>
      <c r="H38" s="4">
        <v>1</v>
      </c>
    </row>
    <row r="39" spans="1:8" ht="17.25" thickBot="1" x14ac:dyDescent="0.3">
      <c r="A39" s="8"/>
      <c r="B39" s="9" t="s">
        <v>8</v>
      </c>
      <c r="C39" s="10"/>
      <c r="D39" s="11"/>
      <c r="E39" s="11"/>
      <c r="F39" s="12">
        <f>SUM(F34:F38)</f>
        <v>18</v>
      </c>
      <c r="G39" s="12">
        <f>SUM(G34:G38)</f>
        <v>14</v>
      </c>
      <c r="H39" s="12">
        <f>SUM(H34:H38)</f>
        <v>4</v>
      </c>
    </row>
    <row r="40" spans="1:8" ht="18" customHeight="1" thickBot="1" x14ac:dyDescent="0.3">
      <c r="A40" s="1">
        <v>6</v>
      </c>
      <c r="B40" s="78" t="s">
        <v>152</v>
      </c>
      <c r="C40" s="78"/>
      <c r="D40" s="78"/>
      <c r="E40" s="78"/>
      <c r="F40" s="78"/>
      <c r="G40" s="78"/>
      <c r="H40" s="78"/>
    </row>
    <row r="41" spans="1:8" ht="17.25" thickBot="1" x14ac:dyDescent="0.3">
      <c r="A41" s="5">
        <v>1</v>
      </c>
      <c r="B41" s="40" t="s">
        <v>222</v>
      </c>
      <c r="C41" s="27" t="s">
        <v>218</v>
      </c>
      <c r="D41" s="27" t="s">
        <v>217</v>
      </c>
      <c r="E41" s="4" t="s">
        <v>16</v>
      </c>
      <c r="F41" s="28">
        <v>4</v>
      </c>
      <c r="G41" s="28">
        <v>3</v>
      </c>
      <c r="H41" s="28">
        <v>1</v>
      </c>
    </row>
    <row r="42" spans="1:8" ht="44.1" customHeight="1" thickBot="1" x14ac:dyDescent="0.3">
      <c r="A42" s="5">
        <v>2</v>
      </c>
      <c r="B42" s="38" t="s">
        <v>26</v>
      </c>
      <c r="C42" s="6" t="s">
        <v>27</v>
      </c>
      <c r="D42" s="6" t="s">
        <v>28</v>
      </c>
      <c r="E42" s="4" t="s">
        <v>16</v>
      </c>
      <c r="F42" s="4">
        <v>2</v>
      </c>
      <c r="G42" s="4">
        <v>2</v>
      </c>
      <c r="H42" s="4">
        <v>0</v>
      </c>
    </row>
    <row r="43" spans="1:8" ht="17.25" thickBot="1" x14ac:dyDescent="0.3">
      <c r="A43" s="5">
        <v>3</v>
      </c>
      <c r="B43" s="43" t="s">
        <v>119</v>
      </c>
      <c r="C43" s="25" t="s">
        <v>120</v>
      </c>
      <c r="D43" s="25" t="s">
        <v>121</v>
      </c>
      <c r="E43" s="4" t="s">
        <v>16</v>
      </c>
      <c r="F43" s="24">
        <v>4</v>
      </c>
      <c r="G43" s="24">
        <v>3</v>
      </c>
      <c r="H43" s="24">
        <v>1</v>
      </c>
    </row>
    <row r="44" spans="1:8" ht="39.950000000000003" customHeight="1" thickBot="1" x14ac:dyDescent="0.3">
      <c r="A44" s="5">
        <v>4</v>
      </c>
      <c r="B44" s="38"/>
      <c r="C44" s="27" t="s">
        <v>100</v>
      </c>
      <c r="D44" s="27" t="s">
        <v>143</v>
      </c>
      <c r="E44" s="28" t="s">
        <v>100</v>
      </c>
      <c r="F44" s="28">
        <v>4</v>
      </c>
      <c r="G44" s="28">
        <v>3</v>
      </c>
      <c r="H44" s="28">
        <v>1</v>
      </c>
    </row>
    <row r="45" spans="1:8" ht="42.95" customHeight="1" thickBot="1" x14ac:dyDescent="0.3">
      <c r="A45" s="5">
        <v>5</v>
      </c>
      <c r="B45" s="38"/>
      <c r="C45" s="27" t="s">
        <v>181</v>
      </c>
      <c r="D45" s="27" t="s">
        <v>143</v>
      </c>
      <c r="E45" s="28" t="s">
        <v>100</v>
      </c>
      <c r="F45" s="28">
        <v>4</v>
      </c>
      <c r="G45" s="28">
        <v>3</v>
      </c>
      <c r="H45" s="28">
        <v>1</v>
      </c>
    </row>
    <row r="46" spans="1:8" ht="17.25" thickBot="1" x14ac:dyDescent="0.3">
      <c r="A46" s="15"/>
      <c r="B46" s="16" t="s">
        <v>8</v>
      </c>
      <c r="C46" s="17"/>
      <c r="D46" s="18"/>
      <c r="E46" s="18"/>
      <c r="F46" s="19">
        <f>SUM(F41:F45)</f>
        <v>18</v>
      </c>
      <c r="G46" s="19">
        <f>SUM(G41:G45)</f>
        <v>14</v>
      </c>
      <c r="H46" s="19">
        <f>SUM(H41:H45)</f>
        <v>4</v>
      </c>
    </row>
    <row r="47" spans="1:8" ht="18" customHeight="1" thickBot="1" x14ac:dyDescent="0.3">
      <c r="A47" s="20">
        <v>7</v>
      </c>
      <c r="B47" s="78" t="s">
        <v>153</v>
      </c>
      <c r="C47" s="78"/>
      <c r="D47" s="78"/>
      <c r="E47" s="78"/>
      <c r="F47" s="78"/>
      <c r="G47" s="78"/>
      <c r="H47" s="78"/>
    </row>
    <row r="48" spans="1:8" ht="17.25" thickBot="1" x14ac:dyDescent="0.3">
      <c r="A48" s="23">
        <v>1</v>
      </c>
      <c r="B48" s="38" t="s">
        <v>223</v>
      </c>
      <c r="C48" s="6" t="s">
        <v>220</v>
      </c>
      <c r="D48" s="6" t="s">
        <v>219</v>
      </c>
      <c r="E48" s="4" t="s">
        <v>16</v>
      </c>
      <c r="F48" s="4">
        <v>4</v>
      </c>
      <c r="G48" s="4">
        <v>3</v>
      </c>
      <c r="H48" s="4">
        <v>1</v>
      </c>
    </row>
    <row r="49" spans="1:8" ht="32.1" customHeight="1" thickBot="1" x14ac:dyDescent="0.3">
      <c r="A49" s="5">
        <v>2</v>
      </c>
      <c r="B49" s="39"/>
      <c r="C49" s="22" t="s">
        <v>100</v>
      </c>
      <c r="D49" s="27" t="s">
        <v>143</v>
      </c>
      <c r="E49" s="28" t="s">
        <v>100</v>
      </c>
      <c r="F49" s="28">
        <v>3</v>
      </c>
      <c r="G49" s="21">
        <v>3</v>
      </c>
      <c r="H49" s="21">
        <v>0</v>
      </c>
    </row>
    <row r="50" spans="1:8" ht="27" customHeight="1" thickBot="1" x14ac:dyDescent="0.3">
      <c r="A50" s="26">
        <v>3</v>
      </c>
      <c r="B50" s="40"/>
      <c r="C50" s="25" t="s">
        <v>129</v>
      </c>
      <c r="D50" s="25" t="s">
        <v>163</v>
      </c>
      <c r="E50" s="28" t="s">
        <v>100</v>
      </c>
      <c r="F50" s="24">
        <v>4</v>
      </c>
      <c r="G50" s="48" t="s">
        <v>180</v>
      </c>
      <c r="H50" s="24" t="s">
        <v>179</v>
      </c>
    </row>
    <row r="51" spans="1:8" ht="27" customHeight="1" thickBot="1" x14ac:dyDescent="0.3">
      <c r="A51" s="24">
        <v>4</v>
      </c>
      <c r="B51" s="38" t="s">
        <v>55</v>
      </c>
      <c r="C51" s="6" t="s">
        <v>56</v>
      </c>
      <c r="D51" s="6" t="s">
        <v>57</v>
      </c>
      <c r="E51" s="4" t="s">
        <v>16</v>
      </c>
      <c r="F51" s="4">
        <v>3</v>
      </c>
      <c r="G51" s="4">
        <v>0</v>
      </c>
      <c r="H51" s="4">
        <v>3</v>
      </c>
    </row>
    <row r="52" spans="1:8" ht="33.75" thickBot="1" x14ac:dyDescent="0.3">
      <c r="A52" s="23">
        <v>5</v>
      </c>
      <c r="B52" s="38" t="s">
        <v>135</v>
      </c>
      <c r="C52" s="6" t="s">
        <v>136</v>
      </c>
      <c r="D52" s="6" t="s">
        <v>137</v>
      </c>
      <c r="E52" s="4" t="s">
        <v>16</v>
      </c>
      <c r="F52" s="4">
        <v>3</v>
      </c>
      <c r="G52" s="4">
        <v>3</v>
      </c>
      <c r="H52" s="4">
        <v>0</v>
      </c>
    </row>
    <row r="53" spans="1:8" ht="17.25" thickBot="1" x14ac:dyDescent="0.3">
      <c r="A53" s="29"/>
      <c r="B53" s="30" t="s">
        <v>8</v>
      </c>
      <c r="C53" s="31"/>
      <c r="D53" s="32"/>
      <c r="E53" s="32"/>
      <c r="F53" s="33">
        <f>SUM(F48:F52)</f>
        <v>17</v>
      </c>
      <c r="G53" s="33">
        <f t="shared" ref="G53:H53" si="0">SUM(G48:G52)</f>
        <v>9</v>
      </c>
      <c r="H53" s="33">
        <f t="shared" si="0"/>
        <v>4</v>
      </c>
    </row>
    <row r="54" spans="1:8" ht="17.25" thickBot="1" x14ac:dyDescent="0.3">
      <c r="A54" s="34">
        <v>8</v>
      </c>
      <c r="B54" s="78" t="s">
        <v>154</v>
      </c>
      <c r="C54" s="78"/>
      <c r="D54" s="78"/>
      <c r="E54" s="78"/>
      <c r="F54" s="78"/>
      <c r="G54" s="78"/>
      <c r="H54" s="78"/>
    </row>
    <row r="55" spans="1:8" ht="27" customHeight="1" thickBot="1" x14ac:dyDescent="0.3">
      <c r="A55" s="5">
        <v>1</v>
      </c>
      <c r="B55" s="38" t="s">
        <v>132</v>
      </c>
      <c r="C55" s="6" t="s">
        <v>133</v>
      </c>
      <c r="D55" s="6" t="s">
        <v>134</v>
      </c>
      <c r="E55" s="4" t="s">
        <v>16</v>
      </c>
      <c r="F55" s="4">
        <v>3</v>
      </c>
      <c r="G55" s="4">
        <v>3</v>
      </c>
      <c r="H55" s="4">
        <v>0</v>
      </c>
    </row>
    <row r="56" spans="1:8" ht="24" customHeight="1" thickBot="1" x14ac:dyDescent="0.3">
      <c r="A56" s="61" t="s">
        <v>161</v>
      </c>
      <c r="B56" s="62"/>
      <c r="C56" s="62"/>
      <c r="D56" s="62"/>
      <c r="E56" s="62"/>
      <c r="F56" s="62"/>
      <c r="G56" s="62"/>
      <c r="H56" s="62"/>
    </row>
    <row r="57" spans="1:8" ht="27" customHeight="1" thickBot="1" x14ac:dyDescent="0.3">
      <c r="A57" s="5">
        <v>2</v>
      </c>
      <c r="B57" s="38" t="s">
        <v>138</v>
      </c>
      <c r="C57" s="6" t="s">
        <v>139</v>
      </c>
      <c r="D57" s="6" t="s">
        <v>140</v>
      </c>
      <c r="E57" s="4" t="s">
        <v>16</v>
      </c>
      <c r="F57" s="4">
        <v>10</v>
      </c>
      <c r="G57" s="4">
        <v>10</v>
      </c>
      <c r="H57" s="4">
        <v>0</v>
      </c>
    </row>
    <row r="58" spans="1:8" ht="17.25" thickBot="1" x14ac:dyDescent="0.3">
      <c r="A58" s="61" t="s">
        <v>144</v>
      </c>
      <c r="B58" s="62"/>
      <c r="C58" s="62"/>
      <c r="D58" s="62"/>
      <c r="E58" s="62"/>
      <c r="F58" s="62"/>
      <c r="G58" s="62"/>
      <c r="H58" s="62"/>
    </row>
    <row r="59" spans="1:8" ht="42.95" customHeight="1" thickBot="1" x14ac:dyDescent="0.3">
      <c r="A59" s="5">
        <v>2</v>
      </c>
      <c r="B59" s="5" t="s">
        <v>213</v>
      </c>
      <c r="C59" s="35" t="s">
        <v>142</v>
      </c>
      <c r="D59" s="35" t="s">
        <v>178</v>
      </c>
      <c r="E59" s="5" t="s">
        <v>16</v>
      </c>
      <c r="F59" s="5">
        <v>3</v>
      </c>
      <c r="G59" s="5">
        <v>3</v>
      </c>
      <c r="H59" s="5">
        <v>0</v>
      </c>
    </row>
    <row r="60" spans="1:8" ht="24" customHeight="1" thickBot="1" x14ac:dyDescent="0.3">
      <c r="A60" s="5">
        <v>3</v>
      </c>
      <c r="B60" s="4"/>
      <c r="C60" s="6" t="s">
        <v>100</v>
      </c>
      <c r="D60" s="6" t="s">
        <v>143</v>
      </c>
      <c r="E60" s="4" t="s">
        <v>100</v>
      </c>
      <c r="F60" s="4">
        <v>4</v>
      </c>
      <c r="G60" s="4">
        <v>3</v>
      </c>
      <c r="H60" s="4">
        <v>1</v>
      </c>
    </row>
    <row r="61" spans="1:8" ht="26.1" customHeight="1" thickBot="1" x14ac:dyDescent="0.3">
      <c r="A61" s="5">
        <v>4</v>
      </c>
      <c r="B61" s="38"/>
      <c r="C61" s="6" t="s">
        <v>100</v>
      </c>
      <c r="D61" s="6" t="s">
        <v>143</v>
      </c>
      <c r="E61" s="4" t="s">
        <v>100</v>
      </c>
      <c r="F61" s="4">
        <v>3</v>
      </c>
      <c r="G61" s="4">
        <v>3</v>
      </c>
      <c r="H61" s="4">
        <v>0</v>
      </c>
    </row>
    <row r="62" spans="1:8" ht="24" customHeight="1" thickBot="1" x14ac:dyDescent="0.3">
      <c r="A62" s="14"/>
      <c r="B62" s="9" t="s">
        <v>8</v>
      </c>
      <c r="C62" s="10"/>
      <c r="D62" s="11"/>
      <c r="E62" s="11"/>
      <c r="F62" s="12">
        <f>SUM(F55,F57)</f>
        <v>13</v>
      </c>
      <c r="G62" s="12">
        <f>SUM(G55:G55,G57)</f>
        <v>13</v>
      </c>
      <c r="H62" s="12">
        <f>SUM(H55:H55,H57)</f>
        <v>0</v>
      </c>
    </row>
    <row r="63" spans="1:8" ht="33.75" thickBot="1" x14ac:dyDescent="0.3">
      <c r="A63" s="5"/>
      <c r="B63" s="2" t="s">
        <v>141</v>
      </c>
      <c r="C63" s="36"/>
      <c r="D63" s="4"/>
      <c r="E63" s="4"/>
      <c r="F63" s="2">
        <f>SUM(F62,F53,F46,F39,F32,F24,F17,F9)</f>
        <v>135</v>
      </c>
      <c r="G63" s="4"/>
      <c r="H63" s="4"/>
    </row>
  </sheetData>
  <mergeCells count="15">
    <mergeCell ref="B54:H54"/>
    <mergeCell ref="A56:H56"/>
    <mergeCell ref="A58:H58"/>
    <mergeCell ref="B10:H10"/>
    <mergeCell ref="B18:H18"/>
    <mergeCell ref="B25:H25"/>
    <mergeCell ref="B33:H33"/>
    <mergeCell ref="B40:H40"/>
    <mergeCell ref="B47:H47"/>
    <mergeCell ref="A1:A2"/>
    <mergeCell ref="B1:B2"/>
    <mergeCell ref="C1:D1"/>
    <mergeCell ref="E1:E2"/>
    <mergeCell ref="F1:H1"/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540D-DA45-0040-8745-B74883E23835}">
  <dimension ref="B2:D43"/>
  <sheetViews>
    <sheetView topLeftCell="A26" workbookViewId="0">
      <selection activeCell="B2" sqref="B2:C43"/>
    </sheetView>
  </sheetViews>
  <sheetFormatPr defaultColWidth="11.42578125" defaultRowHeight="15" x14ac:dyDescent="0.25"/>
  <cols>
    <col min="2" max="2" width="20.7109375" customWidth="1"/>
  </cols>
  <sheetData>
    <row r="2" spans="2:4" ht="15.75" thickBot="1" x14ac:dyDescent="0.3">
      <c r="B2" t="s">
        <v>186</v>
      </c>
      <c r="C2" t="s">
        <v>187</v>
      </c>
      <c r="D2" t="s">
        <v>188</v>
      </c>
    </row>
    <row r="3" spans="2:4" ht="15.75" thickBot="1" x14ac:dyDescent="0.3">
      <c r="B3" s="49" t="s">
        <v>7</v>
      </c>
    </row>
    <row r="4" spans="2:4" ht="15.75" thickBot="1" x14ac:dyDescent="0.3">
      <c r="B4" s="50" t="s">
        <v>182</v>
      </c>
      <c r="C4" s="52">
        <v>4</v>
      </c>
    </row>
    <row r="5" spans="2:4" ht="15.75" thickBot="1" x14ac:dyDescent="0.3">
      <c r="B5" s="50" t="s">
        <v>189</v>
      </c>
      <c r="C5" s="53">
        <v>2</v>
      </c>
    </row>
    <row r="6" spans="2:4" ht="24.95" customHeight="1" thickBot="1" x14ac:dyDescent="0.3">
      <c r="B6" s="50" t="s">
        <v>190</v>
      </c>
      <c r="C6" s="53">
        <v>3</v>
      </c>
    </row>
    <row r="7" spans="2:4" ht="38.1" customHeight="1" thickBot="1" x14ac:dyDescent="0.3">
      <c r="B7" s="50" t="s">
        <v>66</v>
      </c>
      <c r="C7" s="53">
        <v>4</v>
      </c>
    </row>
    <row r="8" spans="2:4" ht="30.95" customHeight="1" thickBot="1" x14ac:dyDescent="0.3">
      <c r="B8" s="50" t="s">
        <v>63</v>
      </c>
      <c r="C8" s="53">
        <v>3</v>
      </c>
    </row>
    <row r="9" spans="2:4" ht="42.95" customHeight="1" thickBot="1" x14ac:dyDescent="0.3">
      <c r="B9" s="50" t="s">
        <v>191</v>
      </c>
      <c r="C9" s="53">
        <v>4</v>
      </c>
    </row>
    <row r="10" spans="2:4" ht="15.75" thickBot="1" x14ac:dyDescent="0.3">
      <c r="B10" s="50" t="s">
        <v>192</v>
      </c>
      <c r="C10" s="53">
        <v>3</v>
      </c>
    </row>
    <row r="11" spans="2:4" ht="15.75" thickBot="1" x14ac:dyDescent="0.3">
      <c r="B11" s="50" t="s">
        <v>193</v>
      </c>
      <c r="C11" s="53">
        <v>4</v>
      </c>
    </row>
    <row r="12" spans="2:4" ht="15.75" thickBot="1" x14ac:dyDescent="0.3">
      <c r="B12" s="50" t="s">
        <v>194</v>
      </c>
      <c r="C12" s="53">
        <v>2</v>
      </c>
    </row>
    <row r="13" spans="2:4" ht="15.75" thickBot="1" x14ac:dyDescent="0.3">
      <c r="B13" s="50" t="s">
        <v>34</v>
      </c>
      <c r="C13" s="53">
        <v>3</v>
      </c>
    </row>
    <row r="14" spans="2:4" ht="30.75" thickBot="1" x14ac:dyDescent="0.3">
      <c r="B14" s="51" t="s">
        <v>70</v>
      </c>
      <c r="C14" s="52">
        <v>4</v>
      </c>
    </row>
    <row r="15" spans="2:4" ht="45.75" thickBot="1" x14ac:dyDescent="0.3">
      <c r="B15" s="50" t="s">
        <v>195</v>
      </c>
      <c r="C15" s="53">
        <v>4</v>
      </c>
    </row>
    <row r="16" spans="2:4" ht="15.75" thickBot="1" x14ac:dyDescent="0.3">
      <c r="B16" s="50" t="s">
        <v>185</v>
      </c>
      <c r="C16" s="53">
        <v>3</v>
      </c>
    </row>
    <row r="17" spans="2:3" ht="30.75" thickBot="1" x14ac:dyDescent="0.3">
      <c r="B17" s="50" t="s">
        <v>196</v>
      </c>
      <c r="C17" s="53">
        <v>2</v>
      </c>
    </row>
    <row r="18" spans="2:3" ht="30.75" thickBot="1" x14ac:dyDescent="0.3">
      <c r="B18" s="50" t="s">
        <v>197</v>
      </c>
      <c r="C18" s="53">
        <v>3</v>
      </c>
    </row>
    <row r="19" spans="2:3" ht="15.75" thickBot="1" x14ac:dyDescent="0.3">
      <c r="B19" s="50" t="s">
        <v>82</v>
      </c>
      <c r="C19" s="53">
        <v>4</v>
      </c>
    </row>
    <row r="20" spans="2:3" ht="15.75" thickBot="1" x14ac:dyDescent="0.3">
      <c r="B20" s="50" t="s">
        <v>89</v>
      </c>
      <c r="C20" s="53">
        <v>4</v>
      </c>
    </row>
    <row r="21" spans="2:3" ht="15.75" thickBot="1" x14ac:dyDescent="0.3">
      <c r="B21" s="50" t="s">
        <v>198</v>
      </c>
      <c r="C21" s="53">
        <v>3</v>
      </c>
    </row>
    <row r="22" spans="2:3" ht="15.75" thickBot="1" x14ac:dyDescent="0.3">
      <c r="B22" s="50" t="s">
        <v>199</v>
      </c>
      <c r="C22" s="53">
        <v>1</v>
      </c>
    </row>
    <row r="23" spans="2:3" ht="30.75" thickBot="1" x14ac:dyDescent="0.3">
      <c r="B23" s="50" t="s">
        <v>200</v>
      </c>
      <c r="C23" s="53">
        <v>3</v>
      </c>
    </row>
    <row r="24" spans="2:3" ht="30.75" thickBot="1" x14ac:dyDescent="0.3">
      <c r="B24" s="51" t="s">
        <v>92</v>
      </c>
      <c r="C24" s="52">
        <v>4</v>
      </c>
    </row>
    <row r="25" spans="2:3" ht="45.75" thickBot="1" x14ac:dyDescent="0.3">
      <c r="B25" s="50" t="s">
        <v>76</v>
      </c>
      <c r="C25" s="53">
        <v>4</v>
      </c>
    </row>
    <row r="26" spans="2:3" ht="30.75" thickBot="1" x14ac:dyDescent="0.3">
      <c r="B26" s="50" t="s">
        <v>201</v>
      </c>
      <c r="C26" s="53">
        <v>4</v>
      </c>
    </row>
    <row r="27" spans="2:3" ht="15.75" thickBot="1" x14ac:dyDescent="0.3">
      <c r="B27" s="50" t="s">
        <v>28</v>
      </c>
      <c r="C27" s="53">
        <v>2</v>
      </c>
    </row>
    <row r="28" spans="2:3" ht="15.75" thickBot="1" x14ac:dyDescent="0.3">
      <c r="B28" s="50" t="s">
        <v>202</v>
      </c>
      <c r="C28" s="53">
        <v>3</v>
      </c>
    </row>
    <row r="29" spans="2:3" ht="45.75" thickBot="1" x14ac:dyDescent="0.3">
      <c r="B29" s="50" t="s">
        <v>22</v>
      </c>
      <c r="C29" s="53">
        <v>3</v>
      </c>
    </row>
    <row r="30" spans="2:3" ht="15.75" thickBot="1" x14ac:dyDescent="0.3">
      <c r="B30" s="50" t="s">
        <v>37</v>
      </c>
      <c r="C30" s="53">
        <v>3</v>
      </c>
    </row>
    <row r="31" spans="2:3" ht="45.75" thickBot="1" x14ac:dyDescent="0.3">
      <c r="B31" s="50" t="s">
        <v>95</v>
      </c>
      <c r="C31" s="53">
        <v>4</v>
      </c>
    </row>
    <row r="32" spans="2:3" ht="45.75" thickBot="1" x14ac:dyDescent="0.3">
      <c r="B32" s="50" t="s">
        <v>203</v>
      </c>
      <c r="C32" s="53">
        <v>4</v>
      </c>
    </row>
    <row r="33" spans="2:3" ht="15.75" thickBot="1" x14ac:dyDescent="0.3">
      <c r="B33" s="51" t="s">
        <v>97</v>
      </c>
      <c r="C33" s="53">
        <v>4</v>
      </c>
    </row>
    <row r="34" spans="2:3" ht="30.75" thickBot="1" x14ac:dyDescent="0.3">
      <c r="B34" s="51" t="s">
        <v>204</v>
      </c>
      <c r="C34" s="52">
        <v>4</v>
      </c>
    </row>
    <row r="35" spans="2:3" ht="15.75" thickBot="1" x14ac:dyDescent="0.3">
      <c r="B35" s="50" t="s">
        <v>143</v>
      </c>
      <c r="C35" s="53">
        <v>4</v>
      </c>
    </row>
    <row r="36" spans="2:3" ht="15.75" thickBot="1" x14ac:dyDescent="0.3">
      <c r="B36" s="50" t="s">
        <v>79</v>
      </c>
      <c r="C36" s="53">
        <v>4</v>
      </c>
    </row>
    <row r="37" spans="2:3" ht="30.75" thickBot="1" x14ac:dyDescent="0.3">
      <c r="B37" s="50" t="s">
        <v>205</v>
      </c>
      <c r="C37" s="53">
        <v>2</v>
      </c>
    </row>
    <row r="38" spans="2:3" ht="15.75" thickBot="1" x14ac:dyDescent="0.3">
      <c r="B38" s="50" t="s">
        <v>134</v>
      </c>
      <c r="C38" s="53">
        <v>3</v>
      </c>
    </row>
    <row r="39" spans="2:3" ht="30.75" thickBot="1" x14ac:dyDescent="0.3">
      <c r="B39" s="50" t="s">
        <v>137</v>
      </c>
      <c r="C39" s="53">
        <v>3</v>
      </c>
    </row>
    <row r="40" spans="2:3" ht="15.75" thickBot="1" x14ac:dyDescent="0.3">
      <c r="B40" s="50" t="s">
        <v>101</v>
      </c>
      <c r="C40" s="53">
        <v>4</v>
      </c>
    </row>
    <row r="41" spans="2:3" ht="15.75" thickBot="1" x14ac:dyDescent="0.3">
      <c r="B41" s="50" t="s">
        <v>143</v>
      </c>
      <c r="C41" s="53">
        <v>4</v>
      </c>
    </row>
    <row r="42" spans="2:3" ht="15.75" thickBot="1" x14ac:dyDescent="0.3">
      <c r="B42" s="50" t="s">
        <v>143</v>
      </c>
      <c r="C42" s="53">
        <v>4</v>
      </c>
    </row>
    <row r="43" spans="2:3" ht="15.75" thickBot="1" x14ac:dyDescent="0.3">
      <c r="B43" s="50" t="s">
        <v>140</v>
      </c>
      <c r="C43" s="53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BBE3-CECB-BA4F-876F-147548BAEBA5}">
  <dimension ref="A1:H63"/>
  <sheetViews>
    <sheetView zoomScale="120" zoomScaleNormal="120" workbookViewId="0">
      <selection activeCell="J8" sqref="A1:XFD1048576"/>
    </sheetView>
  </sheetViews>
  <sheetFormatPr defaultColWidth="10.85546875" defaultRowHeight="16.5" x14ac:dyDescent="0.25"/>
  <cols>
    <col min="1" max="1" width="7.7109375" style="41" customWidth="1"/>
    <col min="2" max="2" width="13.7109375" style="41" customWidth="1"/>
    <col min="3" max="3" width="24.140625" style="41" customWidth="1"/>
    <col min="4" max="4" width="22.42578125" style="41" customWidth="1"/>
    <col min="5" max="16384" width="10.85546875" style="41"/>
  </cols>
  <sheetData>
    <row r="1" spans="1:8" ht="17.25" thickBot="1" x14ac:dyDescent="0.3">
      <c r="A1" s="67" t="s">
        <v>0</v>
      </c>
      <c r="B1" s="67" t="s">
        <v>1</v>
      </c>
      <c r="C1" s="69" t="s">
        <v>2</v>
      </c>
      <c r="D1" s="70"/>
      <c r="E1" s="67" t="s">
        <v>3</v>
      </c>
      <c r="F1" s="69" t="s">
        <v>4</v>
      </c>
      <c r="G1" s="77"/>
      <c r="H1" s="70"/>
    </row>
    <row r="2" spans="1:8" ht="66.75" thickBot="1" x14ac:dyDescent="0.3">
      <c r="A2" s="68"/>
      <c r="B2" s="68"/>
      <c r="C2" s="2" t="s">
        <v>6</v>
      </c>
      <c r="D2" s="2" t="s">
        <v>7</v>
      </c>
      <c r="E2" s="68"/>
      <c r="F2" s="2" t="s">
        <v>8</v>
      </c>
      <c r="G2" s="2" t="s">
        <v>9</v>
      </c>
      <c r="H2" s="2" t="s">
        <v>10</v>
      </c>
    </row>
    <row r="3" spans="1:8" ht="18" customHeight="1" thickBot="1" x14ac:dyDescent="0.3">
      <c r="A3" s="3">
        <v>1</v>
      </c>
      <c r="B3" s="78" t="s">
        <v>147</v>
      </c>
      <c r="C3" s="78"/>
      <c r="D3" s="78"/>
      <c r="E3" s="78"/>
      <c r="F3" s="78"/>
      <c r="G3" s="78"/>
      <c r="H3" s="78"/>
    </row>
    <row r="4" spans="1:8" ht="17.25" thickBot="1" x14ac:dyDescent="0.3">
      <c r="A4" s="5">
        <v>1</v>
      </c>
      <c r="B4" s="6" t="s">
        <v>184</v>
      </c>
      <c r="C4" s="6" t="s">
        <v>183</v>
      </c>
      <c r="D4" s="6" t="s">
        <v>182</v>
      </c>
      <c r="E4" s="4" t="s">
        <v>16</v>
      </c>
      <c r="F4" s="4">
        <v>4</v>
      </c>
      <c r="G4" s="4">
        <v>4</v>
      </c>
      <c r="H4" s="4">
        <v>0</v>
      </c>
    </row>
    <row r="5" spans="1:8" ht="33.75" thickBot="1" x14ac:dyDescent="0.3">
      <c r="A5" s="5">
        <v>2</v>
      </c>
      <c r="B5" s="6" t="s">
        <v>39</v>
      </c>
      <c r="C5" s="6" t="s">
        <v>40</v>
      </c>
      <c r="D5" s="6" t="s">
        <v>41</v>
      </c>
      <c r="E5" s="4" t="s">
        <v>16</v>
      </c>
      <c r="F5" s="4">
        <v>2</v>
      </c>
      <c r="G5" s="4">
        <v>2</v>
      </c>
      <c r="H5" s="4">
        <v>0</v>
      </c>
    </row>
    <row r="6" spans="1:8" ht="33.75" thickBot="1" x14ac:dyDescent="0.3">
      <c r="A6" s="5">
        <v>3</v>
      </c>
      <c r="B6" s="6" t="s">
        <v>42</v>
      </c>
      <c r="C6" s="6" t="s">
        <v>43</v>
      </c>
      <c r="D6" s="6" t="s">
        <v>44</v>
      </c>
      <c r="E6" s="4" t="s">
        <v>16</v>
      </c>
      <c r="F6" s="4">
        <v>2</v>
      </c>
      <c r="G6" s="4">
        <v>2</v>
      </c>
      <c r="H6" s="4">
        <v>0</v>
      </c>
    </row>
    <row r="7" spans="1:8" ht="33.75" thickBot="1" x14ac:dyDescent="0.3">
      <c r="A7" s="5">
        <v>4</v>
      </c>
      <c r="B7" s="38" t="s">
        <v>61</v>
      </c>
      <c r="C7" s="6" t="s">
        <v>62</v>
      </c>
      <c r="D7" s="6" t="s">
        <v>63</v>
      </c>
      <c r="E7" s="4" t="s">
        <v>16</v>
      </c>
      <c r="F7" s="4">
        <v>3</v>
      </c>
      <c r="G7" s="4">
        <v>3</v>
      </c>
      <c r="H7" s="4">
        <v>0</v>
      </c>
    </row>
    <row r="8" spans="1:8" ht="33.75" thickBot="1" x14ac:dyDescent="0.3">
      <c r="A8" s="5">
        <v>5</v>
      </c>
      <c r="B8" s="38" t="s">
        <v>64</v>
      </c>
      <c r="C8" s="6" t="s">
        <v>65</v>
      </c>
      <c r="D8" s="6" t="s">
        <v>66</v>
      </c>
      <c r="E8" s="4" t="s">
        <v>16</v>
      </c>
      <c r="F8" s="4">
        <v>4</v>
      </c>
      <c r="G8" s="4">
        <v>3</v>
      </c>
      <c r="H8" s="4">
        <v>1</v>
      </c>
    </row>
    <row r="9" spans="1:8" ht="17.25" thickBot="1" x14ac:dyDescent="0.3">
      <c r="A9" s="8"/>
      <c r="B9" s="9" t="s">
        <v>8</v>
      </c>
      <c r="C9" s="10"/>
      <c r="D9" s="11"/>
      <c r="E9" s="11"/>
      <c r="F9" s="12">
        <f>SUM(F4:F8)</f>
        <v>15</v>
      </c>
      <c r="G9" s="12">
        <f>SUM(G4:G8)</f>
        <v>14</v>
      </c>
      <c r="H9" s="12">
        <f>SUM(H4:H8)</f>
        <v>1</v>
      </c>
    </row>
    <row r="10" spans="1:8" ht="18" customHeight="1" thickBot="1" x14ac:dyDescent="0.3">
      <c r="A10" s="37">
        <v>2</v>
      </c>
      <c r="B10" s="78" t="s">
        <v>148</v>
      </c>
      <c r="C10" s="78"/>
      <c r="D10" s="78"/>
      <c r="E10" s="78"/>
      <c r="F10" s="78"/>
      <c r="G10" s="78"/>
      <c r="H10" s="78"/>
    </row>
    <row r="11" spans="1:8" ht="33.75" thickBot="1" x14ac:dyDescent="0.3">
      <c r="A11" s="5">
        <v>1</v>
      </c>
      <c r="B11" s="38" t="s">
        <v>13</v>
      </c>
      <c r="C11" s="7" t="s">
        <v>14</v>
      </c>
      <c r="D11" s="6" t="s">
        <v>15</v>
      </c>
      <c r="E11" s="4" t="s">
        <v>16</v>
      </c>
      <c r="F11" s="4">
        <v>3</v>
      </c>
      <c r="G11" s="4">
        <v>3</v>
      </c>
      <c r="H11" s="4">
        <v>0</v>
      </c>
    </row>
    <row r="12" spans="1:8" ht="17.25" thickBot="1" x14ac:dyDescent="0.3">
      <c r="A12" s="5">
        <v>1</v>
      </c>
      <c r="B12" s="6" t="s">
        <v>35</v>
      </c>
      <c r="C12" s="6" t="s">
        <v>36</v>
      </c>
      <c r="D12" s="6" t="s">
        <v>37</v>
      </c>
      <c r="E12" s="4" t="s">
        <v>16</v>
      </c>
      <c r="F12" s="4">
        <v>3</v>
      </c>
      <c r="G12" s="4">
        <v>3</v>
      </c>
      <c r="H12" s="4">
        <v>0</v>
      </c>
    </row>
    <row r="13" spans="1:8" ht="33.75" thickBot="1" x14ac:dyDescent="0.3">
      <c r="A13" s="5">
        <v>3</v>
      </c>
      <c r="B13" s="38" t="s">
        <v>207</v>
      </c>
      <c r="C13" s="6" t="s">
        <v>221</v>
      </c>
      <c r="D13" s="6" t="s">
        <v>214</v>
      </c>
      <c r="E13" s="4" t="s">
        <v>16</v>
      </c>
      <c r="F13" s="4">
        <v>3</v>
      </c>
      <c r="G13" s="4">
        <v>3</v>
      </c>
      <c r="H13" s="4">
        <v>0</v>
      </c>
    </row>
    <row r="14" spans="1:8" ht="33.75" thickBot="1" x14ac:dyDescent="0.3">
      <c r="A14" s="5">
        <v>4</v>
      </c>
      <c r="B14" s="38" t="s">
        <v>45</v>
      </c>
      <c r="C14" s="6" t="s">
        <v>46</v>
      </c>
      <c r="D14" s="6" t="s">
        <v>47</v>
      </c>
      <c r="E14" s="4" t="s">
        <v>16</v>
      </c>
      <c r="F14" s="4">
        <v>2</v>
      </c>
      <c r="G14" s="4">
        <v>2</v>
      </c>
      <c r="H14" s="4">
        <v>0</v>
      </c>
    </row>
    <row r="15" spans="1:8" ht="33.75" thickBot="1" x14ac:dyDescent="0.3">
      <c r="A15" s="5">
        <v>5</v>
      </c>
      <c r="B15" s="38" t="s">
        <v>48</v>
      </c>
      <c r="C15" s="6" t="s">
        <v>49</v>
      </c>
      <c r="D15" s="6" t="s">
        <v>50</v>
      </c>
      <c r="E15" s="4" t="s">
        <v>16</v>
      </c>
      <c r="F15" s="4">
        <v>2</v>
      </c>
      <c r="G15" s="4">
        <v>2</v>
      </c>
      <c r="H15" s="4">
        <v>0</v>
      </c>
    </row>
    <row r="16" spans="1:8" ht="33.75" thickBot="1" x14ac:dyDescent="0.3">
      <c r="A16" s="5">
        <v>6</v>
      </c>
      <c r="B16" s="38" t="s">
        <v>68</v>
      </c>
      <c r="C16" s="6" t="s">
        <v>69</v>
      </c>
      <c r="D16" s="6" t="s">
        <v>70</v>
      </c>
      <c r="E16" s="4" t="s">
        <v>16</v>
      </c>
      <c r="F16" s="4">
        <v>4</v>
      </c>
      <c r="G16" s="4">
        <v>3</v>
      </c>
      <c r="H16" s="4">
        <v>1</v>
      </c>
    </row>
    <row r="17" spans="1:8" ht="17.25" thickBot="1" x14ac:dyDescent="0.3">
      <c r="A17" s="8"/>
      <c r="B17" s="9" t="s">
        <v>8</v>
      </c>
      <c r="C17" s="10"/>
      <c r="D17" s="11"/>
      <c r="E17" s="11"/>
      <c r="F17" s="12">
        <f>SUM(F11:F16)</f>
        <v>17</v>
      </c>
      <c r="G17" s="12">
        <f>SUM(G11:G16)</f>
        <v>16</v>
      </c>
      <c r="H17" s="12">
        <f>SUM(H11:H16)</f>
        <v>1</v>
      </c>
    </row>
    <row r="18" spans="1:8" ht="18" customHeight="1" thickBot="1" x14ac:dyDescent="0.3">
      <c r="A18" s="1">
        <v>3</v>
      </c>
      <c r="B18" s="78" t="s">
        <v>149</v>
      </c>
      <c r="C18" s="78"/>
      <c r="D18" s="78"/>
      <c r="E18" s="78"/>
      <c r="F18" s="78"/>
      <c r="G18" s="78"/>
      <c r="H18" s="78"/>
    </row>
    <row r="19" spans="1:8" ht="50.25" thickBot="1" x14ac:dyDescent="0.3">
      <c r="A19" s="5">
        <v>1</v>
      </c>
      <c r="B19" s="6" t="s">
        <v>83</v>
      </c>
      <c r="C19" s="6" t="s">
        <v>84</v>
      </c>
      <c r="D19" s="6" t="s">
        <v>85</v>
      </c>
      <c r="E19" s="4" t="s">
        <v>16</v>
      </c>
      <c r="F19" s="4">
        <v>4</v>
      </c>
      <c r="G19" s="4">
        <v>3</v>
      </c>
      <c r="H19" s="4">
        <v>1</v>
      </c>
    </row>
    <row r="20" spans="1:8" ht="17.25" thickBot="1" x14ac:dyDescent="0.3">
      <c r="A20" s="5">
        <v>2</v>
      </c>
      <c r="B20" s="38" t="s">
        <v>32</v>
      </c>
      <c r="C20" s="6" t="s">
        <v>33</v>
      </c>
      <c r="D20" s="6" t="s">
        <v>34</v>
      </c>
      <c r="E20" s="4" t="s">
        <v>16</v>
      </c>
      <c r="F20" s="4">
        <v>3</v>
      </c>
      <c r="G20" s="4">
        <v>3</v>
      </c>
      <c r="H20" s="4">
        <v>0</v>
      </c>
    </row>
    <row r="21" spans="1:8" ht="33.75" thickBot="1" x14ac:dyDescent="0.3">
      <c r="A21" s="5">
        <v>3</v>
      </c>
      <c r="B21" s="6" t="s">
        <v>17</v>
      </c>
      <c r="C21" s="6" t="s">
        <v>18</v>
      </c>
      <c r="D21" s="6" t="s">
        <v>19</v>
      </c>
      <c r="E21" s="4" t="s">
        <v>16</v>
      </c>
      <c r="F21" s="4">
        <v>2</v>
      </c>
      <c r="G21" s="4">
        <v>2</v>
      </c>
      <c r="H21" s="4">
        <v>0</v>
      </c>
    </row>
    <row r="22" spans="1:8" ht="33.75" thickBot="1" x14ac:dyDescent="0.3">
      <c r="A22" s="5">
        <v>4</v>
      </c>
      <c r="B22" s="6" t="s">
        <v>71</v>
      </c>
      <c r="C22" s="6" t="s">
        <v>72</v>
      </c>
      <c r="D22" s="6" t="s">
        <v>73</v>
      </c>
      <c r="E22" s="4" t="s">
        <v>16</v>
      </c>
      <c r="F22" s="4">
        <v>4</v>
      </c>
      <c r="G22" s="4">
        <v>3</v>
      </c>
      <c r="H22" s="4">
        <v>1</v>
      </c>
    </row>
    <row r="23" spans="1:8" ht="39.950000000000003" customHeight="1" thickBot="1" x14ac:dyDescent="0.3">
      <c r="A23" s="5">
        <v>5</v>
      </c>
      <c r="B23" s="6" t="s">
        <v>77</v>
      </c>
      <c r="C23" s="6" t="s">
        <v>75</v>
      </c>
      <c r="D23" s="6" t="s">
        <v>76</v>
      </c>
      <c r="E23" s="4" t="s">
        <v>16</v>
      </c>
      <c r="F23" s="4">
        <v>4</v>
      </c>
      <c r="G23" s="4">
        <v>3</v>
      </c>
      <c r="H23" s="4">
        <v>1</v>
      </c>
    </row>
    <row r="24" spans="1:8" ht="17.25" thickBot="1" x14ac:dyDescent="0.3">
      <c r="A24" s="14"/>
      <c r="B24" s="9" t="s">
        <v>8</v>
      </c>
      <c r="C24" s="10"/>
      <c r="D24" s="11"/>
      <c r="E24" s="11"/>
      <c r="F24" s="12">
        <f>SUM(F19:F23)</f>
        <v>17</v>
      </c>
      <c r="G24" s="12">
        <f>SUM(G19:G23)</f>
        <v>14</v>
      </c>
      <c r="H24" s="12">
        <f>SUM(H19:H23)</f>
        <v>3</v>
      </c>
    </row>
    <row r="25" spans="1:8" ht="18" customHeight="1" thickBot="1" x14ac:dyDescent="0.3">
      <c r="A25" s="1">
        <v>4</v>
      </c>
      <c r="B25" s="78" t="s">
        <v>150</v>
      </c>
      <c r="C25" s="78"/>
      <c r="D25" s="78"/>
      <c r="E25" s="78"/>
      <c r="F25" s="78"/>
      <c r="G25" s="78"/>
      <c r="H25" s="78"/>
    </row>
    <row r="26" spans="1:8" ht="17.25" thickBot="1" x14ac:dyDescent="0.3">
      <c r="A26" s="5">
        <v>1</v>
      </c>
      <c r="B26" s="38" t="s">
        <v>208</v>
      </c>
      <c r="C26" s="42" t="s">
        <v>164</v>
      </c>
      <c r="D26" s="42" t="s">
        <v>146</v>
      </c>
      <c r="E26" s="13" t="s">
        <v>16</v>
      </c>
      <c r="F26" s="4">
        <v>4</v>
      </c>
      <c r="G26" s="4">
        <v>3</v>
      </c>
      <c r="H26" s="4">
        <v>1</v>
      </c>
    </row>
    <row r="27" spans="1:8" ht="33.75" thickBot="1" x14ac:dyDescent="0.3">
      <c r="A27" s="5">
        <v>2</v>
      </c>
      <c r="B27" s="38" t="s">
        <v>215</v>
      </c>
      <c r="C27" s="6" t="s">
        <v>78</v>
      </c>
      <c r="D27" s="6" t="s">
        <v>79</v>
      </c>
      <c r="E27" s="4" t="s">
        <v>16</v>
      </c>
      <c r="F27" s="4">
        <v>4</v>
      </c>
      <c r="G27" s="4">
        <v>3</v>
      </c>
      <c r="H27" s="4">
        <v>1</v>
      </c>
    </row>
    <row r="28" spans="1:8" ht="41.1" customHeight="1" thickBot="1" x14ac:dyDescent="0.3">
      <c r="A28" s="5">
        <v>3</v>
      </c>
      <c r="B28" s="38" t="s">
        <v>80</v>
      </c>
      <c r="C28" s="6" t="s">
        <v>81</v>
      </c>
      <c r="D28" s="6" t="s">
        <v>82</v>
      </c>
      <c r="E28" s="4" t="s">
        <v>16</v>
      </c>
      <c r="F28" s="4">
        <v>4</v>
      </c>
      <c r="G28" s="4">
        <v>3</v>
      </c>
      <c r="H28" s="4">
        <v>1</v>
      </c>
    </row>
    <row r="29" spans="1:8" ht="50.25" thickBot="1" x14ac:dyDescent="0.3">
      <c r="A29" s="5">
        <v>4</v>
      </c>
      <c r="B29" s="38" t="s">
        <v>20</v>
      </c>
      <c r="C29" s="6" t="s">
        <v>21</v>
      </c>
      <c r="D29" s="6" t="s">
        <v>22</v>
      </c>
      <c r="E29" s="4" t="s">
        <v>16</v>
      </c>
      <c r="F29" s="4">
        <v>2</v>
      </c>
      <c r="G29" s="4">
        <v>2</v>
      </c>
      <c r="H29" s="4">
        <v>0</v>
      </c>
    </row>
    <row r="30" spans="1:8" ht="17.25" thickBot="1" x14ac:dyDescent="0.3">
      <c r="A30" s="5">
        <v>5</v>
      </c>
      <c r="B30" s="38" t="s">
        <v>52</v>
      </c>
      <c r="C30" s="6" t="s">
        <v>53</v>
      </c>
      <c r="D30" s="6" t="s">
        <v>54</v>
      </c>
      <c r="E30" s="4" t="s">
        <v>16</v>
      </c>
      <c r="F30" s="4">
        <v>3</v>
      </c>
      <c r="G30" s="4">
        <v>3</v>
      </c>
      <c r="H30" s="4">
        <v>0</v>
      </c>
    </row>
    <row r="31" spans="1:8" ht="21.95" customHeight="1" thickBot="1" x14ac:dyDescent="0.3">
      <c r="A31" s="5">
        <v>6</v>
      </c>
      <c r="B31" s="38" t="s">
        <v>206</v>
      </c>
      <c r="C31" s="6" t="s">
        <v>30</v>
      </c>
      <c r="D31" s="6" t="s">
        <v>31</v>
      </c>
      <c r="E31" s="4" t="s">
        <v>16</v>
      </c>
      <c r="F31" s="4">
        <v>3</v>
      </c>
      <c r="G31" s="4">
        <v>3</v>
      </c>
      <c r="H31" s="4">
        <v>0</v>
      </c>
    </row>
    <row r="32" spans="1:8" ht="17.25" thickBot="1" x14ac:dyDescent="0.3">
      <c r="A32" s="8"/>
      <c r="B32" s="9" t="s">
        <v>8</v>
      </c>
      <c r="C32" s="10"/>
      <c r="D32" s="11"/>
      <c r="E32" s="11"/>
      <c r="F32" s="12">
        <f>SUM(F26:F31)</f>
        <v>20</v>
      </c>
      <c r="G32" s="12">
        <f>SUM(G26:G31)</f>
        <v>17</v>
      </c>
      <c r="H32" s="12">
        <f>SUM(H26:H31)</f>
        <v>3</v>
      </c>
    </row>
    <row r="33" spans="1:8" ht="18" customHeight="1" thickBot="1" x14ac:dyDescent="0.3">
      <c r="A33" s="1">
        <v>5</v>
      </c>
      <c r="B33" s="78" t="s">
        <v>151</v>
      </c>
      <c r="C33" s="78"/>
      <c r="D33" s="78"/>
      <c r="E33" s="78"/>
      <c r="F33" s="78"/>
      <c r="G33" s="78"/>
      <c r="H33" s="78"/>
    </row>
    <row r="34" spans="1:8" ht="33.75" thickBot="1" x14ac:dyDescent="0.3">
      <c r="A34" s="5">
        <v>1</v>
      </c>
      <c r="B34" s="38" t="s">
        <v>23</v>
      </c>
      <c r="C34" s="6" t="s">
        <v>24</v>
      </c>
      <c r="D34" s="6" t="s">
        <v>25</v>
      </c>
      <c r="E34" s="4" t="s">
        <v>16</v>
      </c>
      <c r="F34" s="4">
        <v>2</v>
      </c>
      <c r="G34" s="4">
        <v>2</v>
      </c>
      <c r="H34" s="4">
        <v>0</v>
      </c>
    </row>
    <row r="35" spans="1:8" ht="33.75" thickBot="1" x14ac:dyDescent="0.3">
      <c r="A35" s="5">
        <v>2</v>
      </c>
      <c r="B35" s="38" t="s">
        <v>90</v>
      </c>
      <c r="C35" s="6" t="s">
        <v>91</v>
      </c>
      <c r="D35" s="6" t="s">
        <v>92</v>
      </c>
      <c r="E35" s="4" t="s">
        <v>16</v>
      </c>
      <c r="F35" s="4">
        <v>4</v>
      </c>
      <c r="G35" s="4">
        <v>3</v>
      </c>
      <c r="H35" s="4">
        <v>1</v>
      </c>
    </row>
    <row r="36" spans="1:8" ht="17.25" thickBot="1" x14ac:dyDescent="0.3">
      <c r="A36" s="5">
        <v>3</v>
      </c>
      <c r="B36" s="38" t="s">
        <v>87</v>
      </c>
      <c r="C36" s="6" t="s">
        <v>88</v>
      </c>
      <c r="D36" s="6" t="s">
        <v>89</v>
      </c>
      <c r="E36" s="4" t="s">
        <v>16</v>
      </c>
      <c r="F36" s="4">
        <v>4</v>
      </c>
      <c r="G36" s="4">
        <v>3</v>
      </c>
      <c r="H36" s="4">
        <v>1</v>
      </c>
    </row>
    <row r="37" spans="1:8" ht="17.25" thickBot="1" x14ac:dyDescent="0.3">
      <c r="A37" s="5">
        <v>4</v>
      </c>
      <c r="B37" s="38" t="s">
        <v>232</v>
      </c>
      <c r="C37" s="6" t="s">
        <v>96</v>
      </c>
      <c r="D37" s="6" t="s">
        <v>97</v>
      </c>
      <c r="E37" s="4" t="s">
        <v>16</v>
      </c>
      <c r="F37" s="4">
        <v>4</v>
      </c>
      <c r="G37" s="4">
        <v>3</v>
      </c>
      <c r="H37" s="4">
        <v>1</v>
      </c>
    </row>
    <row r="38" spans="1:8" ht="50.25" thickBot="1" x14ac:dyDescent="0.3">
      <c r="A38" s="5">
        <v>5</v>
      </c>
      <c r="B38" s="38" t="s">
        <v>93</v>
      </c>
      <c r="C38" s="6" t="s">
        <v>94</v>
      </c>
      <c r="D38" s="6" t="s">
        <v>95</v>
      </c>
      <c r="E38" s="4" t="s">
        <v>16</v>
      </c>
      <c r="F38" s="4">
        <v>4</v>
      </c>
      <c r="G38" s="4">
        <v>3</v>
      </c>
      <c r="H38" s="4">
        <v>1</v>
      </c>
    </row>
    <row r="39" spans="1:8" ht="17.25" thickBot="1" x14ac:dyDescent="0.3">
      <c r="A39" s="8"/>
      <c r="B39" s="9" t="s">
        <v>8</v>
      </c>
      <c r="C39" s="10"/>
      <c r="D39" s="11"/>
      <c r="E39" s="11"/>
      <c r="F39" s="12">
        <f>SUM(F34:F38)</f>
        <v>18</v>
      </c>
      <c r="G39" s="12">
        <f>SUM(G34:G38)</f>
        <v>14</v>
      </c>
      <c r="H39" s="12">
        <f>SUM(H34:H38)</f>
        <v>4</v>
      </c>
    </row>
    <row r="40" spans="1:8" ht="18" customHeight="1" thickBot="1" x14ac:dyDescent="0.3">
      <c r="A40" s="1">
        <v>6</v>
      </c>
      <c r="B40" s="78" t="s">
        <v>152</v>
      </c>
      <c r="C40" s="78"/>
      <c r="D40" s="78"/>
      <c r="E40" s="78"/>
      <c r="F40" s="78"/>
      <c r="G40" s="78"/>
      <c r="H40" s="78"/>
    </row>
    <row r="41" spans="1:8" ht="17.25" thickBot="1" x14ac:dyDescent="0.3">
      <c r="A41" s="5">
        <v>1</v>
      </c>
      <c r="B41" s="40" t="s">
        <v>222</v>
      </c>
      <c r="C41" s="27" t="s">
        <v>218</v>
      </c>
      <c r="D41" s="27" t="s">
        <v>217</v>
      </c>
      <c r="E41" s="4" t="s">
        <v>16</v>
      </c>
      <c r="F41" s="28">
        <v>4</v>
      </c>
      <c r="G41" s="28">
        <v>3</v>
      </c>
      <c r="H41" s="28">
        <v>1</v>
      </c>
    </row>
    <row r="42" spans="1:8" ht="44.1" customHeight="1" thickBot="1" x14ac:dyDescent="0.3">
      <c r="A42" s="5">
        <v>2</v>
      </c>
      <c r="B42" s="38" t="s">
        <v>26</v>
      </c>
      <c r="C42" s="6" t="s">
        <v>27</v>
      </c>
      <c r="D42" s="6" t="s">
        <v>28</v>
      </c>
      <c r="E42" s="4" t="s">
        <v>16</v>
      </c>
      <c r="F42" s="4">
        <v>2</v>
      </c>
      <c r="G42" s="4">
        <v>2</v>
      </c>
      <c r="H42" s="4">
        <v>0</v>
      </c>
    </row>
    <row r="43" spans="1:8" ht="17.25" thickBot="1" x14ac:dyDescent="0.3">
      <c r="A43" s="5">
        <v>3</v>
      </c>
      <c r="B43" s="43" t="s">
        <v>119</v>
      </c>
      <c r="C43" s="25" t="s">
        <v>120</v>
      </c>
      <c r="D43" s="25" t="s">
        <v>121</v>
      </c>
      <c r="E43" s="4" t="s">
        <v>16</v>
      </c>
      <c r="F43" s="24">
        <v>4</v>
      </c>
      <c r="G43" s="24">
        <v>3</v>
      </c>
      <c r="H43" s="24">
        <v>1</v>
      </c>
    </row>
    <row r="44" spans="1:8" ht="39.950000000000003" customHeight="1" thickBot="1" x14ac:dyDescent="0.3">
      <c r="A44" s="5">
        <v>4</v>
      </c>
      <c r="B44" s="38"/>
      <c r="C44" s="27" t="s">
        <v>100</v>
      </c>
      <c r="D44" s="27" t="s">
        <v>143</v>
      </c>
      <c r="E44" s="28" t="s">
        <v>100</v>
      </c>
      <c r="F44" s="28">
        <v>4</v>
      </c>
      <c r="G44" s="28">
        <v>3</v>
      </c>
      <c r="H44" s="28">
        <v>1</v>
      </c>
    </row>
    <row r="45" spans="1:8" ht="42.95" customHeight="1" thickBot="1" x14ac:dyDescent="0.3">
      <c r="A45" s="5">
        <v>5</v>
      </c>
      <c r="B45" s="38"/>
      <c r="C45" s="27" t="s">
        <v>181</v>
      </c>
      <c r="D45" s="27" t="s">
        <v>143</v>
      </c>
      <c r="E45" s="28" t="s">
        <v>100</v>
      </c>
      <c r="F45" s="28">
        <v>4</v>
      </c>
      <c r="G45" s="28">
        <v>3</v>
      </c>
      <c r="H45" s="28">
        <v>1</v>
      </c>
    </row>
    <row r="46" spans="1:8" ht="17.25" thickBot="1" x14ac:dyDescent="0.3">
      <c r="A46" s="15"/>
      <c r="B46" s="16" t="s">
        <v>8</v>
      </c>
      <c r="C46" s="17"/>
      <c r="D46" s="18"/>
      <c r="E46" s="18"/>
      <c r="F46" s="19">
        <f>SUM(F41:F45)</f>
        <v>18</v>
      </c>
      <c r="G46" s="19">
        <f>SUM(G41:G45)</f>
        <v>14</v>
      </c>
      <c r="H46" s="19">
        <f>SUM(H41:H45)</f>
        <v>4</v>
      </c>
    </row>
    <row r="47" spans="1:8" ht="18" customHeight="1" thickBot="1" x14ac:dyDescent="0.3">
      <c r="A47" s="20">
        <v>7</v>
      </c>
      <c r="B47" s="78" t="s">
        <v>153</v>
      </c>
      <c r="C47" s="78"/>
      <c r="D47" s="78"/>
      <c r="E47" s="78"/>
      <c r="F47" s="78"/>
      <c r="G47" s="78"/>
      <c r="H47" s="78"/>
    </row>
    <row r="48" spans="1:8" ht="17.25" thickBot="1" x14ac:dyDescent="0.3">
      <c r="A48" s="23">
        <v>1</v>
      </c>
      <c r="B48" s="38" t="s">
        <v>223</v>
      </c>
      <c r="C48" s="6" t="s">
        <v>220</v>
      </c>
      <c r="D48" s="6" t="s">
        <v>219</v>
      </c>
      <c r="E48" s="4" t="s">
        <v>16</v>
      </c>
      <c r="F48" s="4">
        <v>4</v>
      </c>
      <c r="G48" s="4">
        <v>3</v>
      </c>
      <c r="H48" s="4">
        <v>1</v>
      </c>
    </row>
    <row r="49" spans="1:8" ht="32.1" customHeight="1" thickBot="1" x14ac:dyDescent="0.3">
      <c r="A49" s="5">
        <v>2</v>
      </c>
      <c r="B49" s="39"/>
      <c r="C49" s="22" t="s">
        <v>100</v>
      </c>
      <c r="D49" s="27" t="s">
        <v>143</v>
      </c>
      <c r="E49" s="28" t="s">
        <v>100</v>
      </c>
      <c r="F49" s="28">
        <v>3</v>
      </c>
      <c r="G49" s="21">
        <v>3</v>
      </c>
      <c r="H49" s="21">
        <v>0</v>
      </c>
    </row>
    <row r="50" spans="1:8" ht="27" customHeight="1" thickBot="1" x14ac:dyDescent="0.3">
      <c r="A50" s="26">
        <v>3</v>
      </c>
      <c r="B50" s="40"/>
      <c r="C50" s="25" t="s">
        <v>129</v>
      </c>
      <c r="D50" s="25" t="s">
        <v>163</v>
      </c>
      <c r="E50" s="28" t="s">
        <v>100</v>
      </c>
      <c r="F50" s="24">
        <v>4</v>
      </c>
      <c r="G50" s="48" t="s">
        <v>180</v>
      </c>
      <c r="H50" s="24" t="s">
        <v>179</v>
      </c>
    </row>
    <row r="51" spans="1:8" ht="27" customHeight="1" thickBot="1" x14ac:dyDescent="0.3">
      <c r="A51" s="24">
        <v>4</v>
      </c>
      <c r="B51" s="38" t="s">
        <v>55</v>
      </c>
      <c r="C51" s="6" t="s">
        <v>56</v>
      </c>
      <c r="D51" s="6" t="s">
        <v>57</v>
      </c>
      <c r="E51" s="4" t="s">
        <v>16</v>
      </c>
      <c r="F51" s="4">
        <v>3</v>
      </c>
      <c r="G51" s="4">
        <v>0</v>
      </c>
      <c r="H51" s="4">
        <v>3</v>
      </c>
    </row>
    <row r="52" spans="1:8" ht="33.75" thickBot="1" x14ac:dyDescent="0.3">
      <c r="A52" s="23">
        <v>5</v>
      </c>
      <c r="B52" s="38" t="s">
        <v>135</v>
      </c>
      <c r="C52" s="6" t="s">
        <v>136</v>
      </c>
      <c r="D52" s="6" t="s">
        <v>137</v>
      </c>
      <c r="E52" s="4" t="s">
        <v>16</v>
      </c>
      <c r="F52" s="4">
        <v>3</v>
      </c>
      <c r="G52" s="4">
        <v>3</v>
      </c>
      <c r="H52" s="4">
        <v>0</v>
      </c>
    </row>
    <row r="53" spans="1:8" ht="17.25" thickBot="1" x14ac:dyDescent="0.3">
      <c r="A53" s="29"/>
      <c r="B53" s="30" t="s">
        <v>8</v>
      </c>
      <c r="C53" s="31"/>
      <c r="D53" s="32"/>
      <c r="E53" s="32"/>
      <c r="F53" s="33">
        <f>SUM(F48:F52)</f>
        <v>17</v>
      </c>
      <c r="G53" s="33">
        <f t="shared" ref="G53:H53" si="0">SUM(G48:G52)</f>
        <v>9</v>
      </c>
      <c r="H53" s="33">
        <f t="shared" si="0"/>
        <v>4</v>
      </c>
    </row>
    <row r="54" spans="1:8" ht="17.25" thickBot="1" x14ac:dyDescent="0.3">
      <c r="A54" s="34">
        <v>8</v>
      </c>
      <c r="B54" s="78" t="s">
        <v>154</v>
      </c>
      <c r="C54" s="78"/>
      <c r="D54" s="78"/>
      <c r="E54" s="78"/>
      <c r="F54" s="78"/>
      <c r="G54" s="78"/>
      <c r="H54" s="78"/>
    </row>
    <row r="55" spans="1:8" ht="27" customHeight="1" thickBot="1" x14ac:dyDescent="0.3">
      <c r="A55" s="5">
        <v>1</v>
      </c>
      <c r="B55" s="38" t="s">
        <v>132</v>
      </c>
      <c r="C55" s="6" t="s">
        <v>133</v>
      </c>
      <c r="D55" s="6" t="s">
        <v>134</v>
      </c>
      <c r="E55" s="4" t="s">
        <v>16</v>
      </c>
      <c r="F55" s="4">
        <v>3</v>
      </c>
      <c r="G55" s="4">
        <v>3</v>
      </c>
      <c r="H55" s="4">
        <v>0</v>
      </c>
    </row>
    <row r="56" spans="1:8" ht="24" customHeight="1" thickBot="1" x14ac:dyDescent="0.3">
      <c r="A56" s="61" t="s">
        <v>161</v>
      </c>
      <c r="B56" s="62"/>
      <c r="C56" s="62"/>
      <c r="D56" s="62"/>
      <c r="E56" s="62"/>
      <c r="F56" s="62"/>
      <c r="G56" s="62"/>
      <c r="H56" s="62"/>
    </row>
    <row r="57" spans="1:8" ht="27" customHeight="1" thickBot="1" x14ac:dyDescent="0.3">
      <c r="A57" s="5">
        <v>2</v>
      </c>
      <c r="B57" s="38" t="s">
        <v>138</v>
      </c>
      <c r="C57" s="6" t="s">
        <v>139</v>
      </c>
      <c r="D57" s="6" t="s">
        <v>140</v>
      </c>
      <c r="E57" s="4" t="s">
        <v>16</v>
      </c>
      <c r="F57" s="4">
        <v>10</v>
      </c>
      <c r="G57" s="4">
        <v>10</v>
      </c>
      <c r="H57" s="4">
        <v>0</v>
      </c>
    </row>
    <row r="58" spans="1:8" ht="17.25" thickBot="1" x14ac:dyDescent="0.3">
      <c r="A58" s="61" t="s">
        <v>144</v>
      </c>
      <c r="B58" s="62"/>
      <c r="C58" s="62"/>
      <c r="D58" s="62"/>
      <c r="E58" s="62"/>
      <c r="F58" s="62"/>
      <c r="G58" s="62"/>
      <c r="H58" s="62"/>
    </row>
    <row r="59" spans="1:8" ht="42.95" customHeight="1" thickBot="1" x14ac:dyDescent="0.3">
      <c r="A59" s="5">
        <v>2</v>
      </c>
      <c r="B59" s="5" t="s">
        <v>213</v>
      </c>
      <c r="C59" s="35" t="s">
        <v>142</v>
      </c>
      <c r="D59" s="35" t="s">
        <v>178</v>
      </c>
      <c r="E59" s="5" t="s">
        <v>16</v>
      </c>
      <c r="F59" s="5">
        <v>3</v>
      </c>
      <c r="G59" s="5">
        <v>3</v>
      </c>
      <c r="H59" s="5">
        <v>0</v>
      </c>
    </row>
    <row r="60" spans="1:8" ht="24" customHeight="1" thickBot="1" x14ac:dyDescent="0.3">
      <c r="A60" s="5">
        <v>3</v>
      </c>
      <c r="B60" s="4"/>
      <c r="C60" s="6" t="s">
        <v>100</v>
      </c>
      <c r="D60" s="6" t="s">
        <v>143</v>
      </c>
      <c r="E60" s="4" t="s">
        <v>100</v>
      </c>
      <c r="F60" s="4">
        <v>4</v>
      </c>
      <c r="G60" s="4">
        <v>3</v>
      </c>
      <c r="H60" s="4">
        <v>1</v>
      </c>
    </row>
    <row r="61" spans="1:8" ht="26.1" customHeight="1" thickBot="1" x14ac:dyDescent="0.3">
      <c r="A61" s="5">
        <v>4</v>
      </c>
      <c r="B61" s="38"/>
      <c r="C61" s="6" t="s">
        <v>100</v>
      </c>
      <c r="D61" s="6" t="s">
        <v>143</v>
      </c>
      <c r="E61" s="4" t="s">
        <v>100</v>
      </c>
      <c r="F61" s="4">
        <v>3</v>
      </c>
      <c r="G61" s="4">
        <v>3</v>
      </c>
      <c r="H61" s="4">
        <v>0</v>
      </c>
    </row>
    <row r="62" spans="1:8" ht="24" customHeight="1" thickBot="1" x14ac:dyDescent="0.3">
      <c r="A62" s="14"/>
      <c r="B62" s="9" t="s">
        <v>8</v>
      </c>
      <c r="C62" s="10"/>
      <c r="D62" s="11"/>
      <c r="E62" s="11"/>
      <c r="F62" s="12">
        <f>SUM(F55,F57)</f>
        <v>13</v>
      </c>
      <c r="G62" s="12">
        <f>SUM(G55:G55,G57)</f>
        <v>13</v>
      </c>
      <c r="H62" s="12">
        <f>SUM(H55:H55,H57)</f>
        <v>0</v>
      </c>
    </row>
    <row r="63" spans="1:8" ht="33.75" thickBot="1" x14ac:dyDescent="0.3">
      <c r="A63" s="5"/>
      <c r="B63" s="2" t="s">
        <v>141</v>
      </c>
      <c r="C63" s="36"/>
      <c r="D63" s="4"/>
      <c r="E63" s="4"/>
      <c r="F63" s="2">
        <f>SUM(F62,F53,F46,F39,F32,F24,F17,F9)</f>
        <v>135</v>
      </c>
      <c r="G63" s="4"/>
      <c r="H63" s="4"/>
    </row>
  </sheetData>
  <mergeCells count="15">
    <mergeCell ref="A58:H58"/>
    <mergeCell ref="B10:H10"/>
    <mergeCell ref="B18:H18"/>
    <mergeCell ref="B25:H25"/>
    <mergeCell ref="B40:H40"/>
    <mergeCell ref="B33:H33"/>
    <mergeCell ref="B47:H47"/>
    <mergeCell ref="B54:H54"/>
    <mergeCell ref="A56:H56"/>
    <mergeCell ref="B3:H3"/>
    <mergeCell ref="A1:A2"/>
    <mergeCell ref="B1:B2"/>
    <mergeCell ref="C1:D1"/>
    <mergeCell ref="E1:E2"/>
    <mergeCell ref="F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FECD-5202-4CC0-BCEA-6F4EB74C6F87}">
  <sheetPr>
    <pageSetUpPr fitToPage="1"/>
  </sheetPr>
  <dimension ref="A1:G61"/>
  <sheetViews>
    <sheetView tabSelected="1" topLeftCell="A4" workbookViewId="0">
      <selection activeCell="D43" sqref="D43"/>
    </sheetView>
  </sheetViews>
  <sheetFormatPr defaultColWidth="10.85546875" defaultRowHeight="16.5" x14ac:dyDescent="0.25"/>
  <cols>
    <col min="1" max="1" width="7.7109375" style="41" customWidth="1"/>
    <col min="2" max="2" width="14" style="41" bestFit="1" customWidth="1"/>
    <col min="3" max="3" width="33" style="41" customWidth="1"/>
    <col min="4" max="4" width="10.85546875" style="41" customWidth="1"/>
    <col min="5" max="16384" width="10.85546875" style="41"/>
  </cols>
  <sheetData>
    <row r="1" spans="1:7" ht="18" customHeight="1" thickBot="1" x14ac:dyDescent="0.3">
      <c r="A1" s="3"/>
      <c r="B1" s="78" t="s">
        <v>237</v>
      </c>
      <c r="C1" s="78"/>
      <c r="D1" s="78"/>
      <c r="E1" s="78"/>
      <c r="F1" s="78"/>
      <c r="G1" s="78"/>
    </row>
    <row r="2" spans="1:7" ht="33.75" thickBot="1" x14ac:dyDescent="0.3">
      <c r="A2" s="5">
        <v>1</v>
      </c>
      <c r="B2" s="6" t="s">
        <v>184</v>
      </c>
      <c r="C2" s="6" t="s">
        <v>182</v>
      </c>
      <c r="D2" s="2" t="s">
        <v>234</v>
      </c>
      <c r="E2" s="4">
        <v>4</v>
      </c>
      <c r="F2" s="4">
        <v>4</v>
      </c>
      <c r="G2" s="4">
        <v>0</v>
      </c>
    </row>
    <row r="3" spans="1:7" ht="33.75" thickBot="1" x14ac:dyDescent="0.3">
      <c r="A3" s="5">
        <v>2</v>
      </c>
      <c r="B3" s="6" t="s">
        <v>39</v>
      </c>
      <c r="C3" s="6" t="s">
        <v>41</v>
      </c>
      <c r="D3" s="4" t="s">
        <v>234</v>
      </c>
      <c r="E3" s="4">
        <v>2</v>
      </c>
      <c r="F3" s="4">
        <v>2</v>
      </c>
      <c r="G3" s="4">
        <v>0</v>
      </c>
    </row>
    <row r="4" spans="1:7" ht="33.75" thickBot="1" x14ac:dyDescent="0.3">
      <c r="A4" s="5">
        <v>3</v>
      </c>
      <c r="B4" s="6" t="s">
        <v>42</v>
      </c>
      <c r="C4" s="6" t="s">
        <v>44</v>
      </c>
      <c r="D4" s="4" t="s">
        <v>234</v>
      </c>
      <c r="E4" s="4">
        <v>2</v>
      </c>
      <c r="F4" s="4">
        <v>2</v>
      </c>
      <c r="G4" s="4">
        <v>0</v>
      </c>
    </row>
    <row r="5" spans="1:7" ht="33.75" thickBot="1" x14ac:dyDescent="0.3">
      <c r="A5" s="5">
        <v>4</v>
      </c>
      <c r="B5" s="38" t="s">
        <v>61</v>
      </c>
      <c r="C5" s="6" t="s">
        <v>63</v>
      </c>
      <c r="D5" s="4" t="s">
        <v>234</v>
      </c>
      <c r="E5" s="4">
        <v>3</v>
      </c>
      <c r="F5" s="4">
        <v>3</v>
      </c>
      <c r="G5" s="4">
        <v>0</v>
      </c>
    </row>
    <row r="6" spans="1:7" ht="33.75" thickBot="1" x14ac:dyDescent="0.3">
      <c r="A6" s="5">
        <v>5</v>
      </c>
      <c r="B6" s="38" t="s">
        <v>64</v>
      </c>
      <c r="C6" s="6" t="s">
        <v>66</v>
      </c>
      <c r="D6" s="4" t="s">
        <v>234</v>
      </c>
      <c r="E6" s="4">
        <v>4</v>
      </c>
      <c r="F6" s="4">
        <v>3</v>
      </c>
      <c r="G6" s="4">
        <v>1</v>
      </c>
    </row>
    <row r="7" spans="1:7" ht="17.25" thickBot="1" x14ac:dyDescent="0.3">
      <c r="A7" s="8"/>
      <c r="B7" s="9" t="s">
        <v>8</v>
      </c>
      <c r="C7" s="11"/>
      <c r="D7" s="11"/>
      <c r="E7" s="12">
        <f>SUM(E2:E6)</f>
        <v>15</v>
      </c>
      <c r="F7" s="12">
        <f>SUM(F2:F6)</f>
        <v>14</v>
      </c>
      <c r="G7" s="12">
        <f>SUM(G2:G6)</f>
        <v>1</v>
      </c>
    </row>
    <row r="8" spans="1:7" ht="18" customHeight="1" thickBot="1" x14ac:dyDescent="0.3">
      <c r="A8" s="37"/>
      <c r="B8" s="78" t="s">
        <v>238</v>
      </c>
      <c r="C8" s="78"/>
      <c r="D8" s="78"/>
      <c r="E8" s="78"/>
      <c r="F8" s="78"/>
      <c r="G8" s="78"/>
    </row>
    <row r="9" spans="1:7" ht="33.75" thickBot="1" x14ac:dyDescent="0.3">
      <c r="A9" s="5">
        <v>1</v>
      </c>
      <c r="B9" s="38" t="s">
        <v>13</v>
      </c>
      <c r="C9" s="6" t="s">
        <v>15</v>
      </c>
      <c r="D9" s="4" t="s">
        <v>234</v>
      </c>
      <c r="E9" s="4">
        <v>3</v>
      </c>
      <c r="F9" s="4">
        <v>3</v>
      </c>
      <c r="G9" s="4">
        <v>0</v>
      </c>
    </row>
    <row r="10" spans="1:7" ht="17.25" thickBot="1" x14ac:dyDescent="0.3">
      <c r="A10" s="5">
        <v>2</v>
      </c>
      <c r="B10" s="6" t="s">
        <v>35</v>
      </c>
      <c r="C10" s="6" t="s">
        <v>37</v>
      </c>
      <c r="D10" s="4" t="s">
        <v>234</v>
      </c>
      <c r="E10" s="4">
        <v>3</v>
      </c>
      <c r="F10" s="4">
        <v>3</v>
      </c>
      <c r="G10" s="4">
        <v>0</v>
      </c>
    </row>
    <row r="11" spans="1:7" ht="33.75" thickBot="1" x14ac:dyDescent="0.3">
      <c r="A11" s="5">
        <v>3</v>
      </c>
      <c r="B11" s="38" t="s">
        <v>207</v>
      </c>
      <c r="C11" s="6" t="s">
        <v>214</v>
      </c>
      <c r="D11" s="4" t="s">
        <v>234</v>
      </c>
      <c r="E11" s="4">
        <v>3</v>
      </c>
      <c r="F11" s="4">
        <v>3</v>
      </c>
      <c r="G11" s="4">
        <v>0</v>
      </c>
    </row>
    <row r="12" spans="1:7" ht="33.75" thickBot="1" x14ac:dyDescent="0.3">
      <c r="A12" s="5">
        <v>4</v>
      </c>
      <c r="B12" s="38" t="s">
        <v>45</v>
      </c>
      <c r="C12" s="6" t="s">
        <v>47</v>
      </c>
      <c r="D12" s="4" t="s">
        <v>234</v>
      </c>
      <c r="E12" s="4">
        <v>2</v>
      </c>
      <c r="F12" s="4">
        <v>2</v>
      </c>
      <c r="G12" s="4">
        <v>0</v>
      </c>
    </row>
    <row r="13" spans="1:7" ht="33.75" thickBot="1" x14ac:dyDescent="0.3">
      <c r="A13" s="5">
        <v>5</v>
      </c>
      <c r="B13" s="38" t="s">
        <v>48</v>
      </c>
      <c r="C13" s="6" t="s">
        <v>50</v>
      </c>
      <c r="D13" s="4" t="s">
        <v>234</v>
      </c>
      <c r="E13" s="4">
        <v>2</v>
      </c>
      <c r="F13" s="4">
        <v>2</v>
      </c>
      <c r="G13" s="4">
        <v>0</v>
      </c>
    </row>
    <row r="14" spans="1:7" ht="33.75" thickBot="1" x14ac:dyDescent="0.3">
      <c r="A14" s="5">
        <v>6</v>
      </c>
      <c r="B14" s="38" t="s">
        <v>68</v>
      </c>
      <c r="C14" s="6" t="s">
        <v>70</v>
      </c>
      <c r="D14" s="4" t="s">
        <v>234</v>
      </c>
      <c r="E14" s="4">
        <v>4</v>
      </c>
      <c r="F14" s="4">
        <v>3</v>
      </c>
      <c r="G14" s="4">
        <v>1</v>
      </c>
    </row>
    <row r="15" spans="1:7" ht="17.25" thickBot="1" x14ac:dyDescent="0.3">
      <c r="A15" s="8"/>
      <c r="B15" s="9" t="s">
        <v>8</v>
      </c>
      <c r="C15" s="11"/>
      <c r="D15" s="11"/>
      <c r="E15" s="12">
        <f>SUM(E9:E14)</f>
        <v>17</v>
      </c>
      <c r="F15" s="12">
        <f>SUM(F9:F14)</f>
        <v>16</v>
      </c>
      <c r="G15" s="12">
        <f>SUM(G9:G14)</f>
        <v>1</v>
      </c>
    </row>
    <row r="16" spans="1:7" ht="18" customHeight="1" thickBot="1" x14ac:dyDescent="0.3">
      <c r="A16" s="1"/>
      <c r="B16" s="78" t="s">
        <v>239</v>
      </c>
      <c r="C16" s="78"/>
      <c r="D16" s="78"/>
      <c r="E16" s="78"/>
      <c r="F16" s="78"/>
      <c r="G16" s="78"/>
    </row>
    <row r="17" spans="1:7" ht="50.25" thickBot="1" x14ac:dyDescent="0.3">
      <c r="A17" s="5">
        <v>1</v>
      </c>
      <c r="B17" s="6" t="s">
        <v>83</v>
      </c>
      <c r="C17" s="6" t="s">
        <v>85</v>
      </c>
      <c r="D17" s="4" t="s">
        <v>234</v>
      </c>
      <c r="E17" s="4">
        <v>4</v>
      </c>
      <c r="F17" s="4">
        <v>3</v>
      </c>
      <c r="G17" s="4">
        <v>1</v>
      </c>
    </row>
    <row r="18" spans="1:7" ht="17.25" thickBot="1" x14ac:dyDescent="0.3">
      <c r="A18" s="5">
        <v>2</v>
      </c>
      <c r="B18" s="38" t="s">
        <v>32</v>
      </c>
      <c r="C18" s="6" t="s">
        <v>34</v>
      </c>
      <c r="D18" s="4" t="s">
        <v>234</v>
      </c>
      <c r="E18" s="4">
        <v>3</v>
      </c>
      <c r="F18" s="4">
        <v>3</v>
      </c>
      <c r="G18" s="4">
        <v>0</v>
      </c>
    </row>
    <row r="19" spans="1:7" ht="33.75" thickBot="1" x14ac:dyDescent="0.3">
      <c r="A19" s="5">
        <v>3</v>
      </c>
      <c r="B19" s="6" t="s">
        <v>17</v>
      </c>
      <c r="C19" s="6" t="s">
        <v>19</v>
      </c>
      <c r="D19" s="4" t="s">
        <v>234</v>
      </c>
      <c r="E19" s="4">
        <v>2</v>
      </c>
      <c r="F19" s="4">
        <v>2</v>
      </c>
      <c r="G19" s="4">
        <v>0</v>
      </c>
    </row>
    <row r="20" spans="1:7" ht="33.75" thickBot="1" x14ac:dyDescent="0.3">
      <c r="A20" s="5">
        <v>4</v>
      </c>
      <c r="B20" s="6" t="s">
        <v>71</v>
      </c>
      <c r="C20" s="6" t="s">
        <v>73</v>
      </c>
      <c r="D20" s="4" t="s">
        <v>234</v>
      </c>
      <c r="E20" s="4">
        <v>4</v>
      </c>
      <c r="F20" s="4">
        <v>3</v>
      </c>
      <c r="G20" s="4">
        <v>1</v>
      </c>
    </row>
    <row r="21" spans="1:7" ht="39.950000000000003" customHeight="1" thickBot="1" x14ac:dyDescent="0.3">
      <c r="A21" s="5">
        <v>5</v>
      </c>
      <c r="B21" s="6" t="s">
        <v>77</v>
      </c>
      <c r="C21" s="6" t="s">
        <v>76</v>
      </c>
      <c r="D21" s="4" t="s">
        <v>234</v>
      </c>
      <c r="E21" s="4">
        <v>4</v>
      </c>
      <c r="F21" s="4">
        <v>3</v>
      </c>
      <c r="G21" s="4">
        <v>1</v>
      </c>
    </row>
    <row r="22" spans="1:7" ht="17.25" thickBot="1" x14ac:dyDescent="0.3">
      <c r="A22" s="14"/>
      <c r="B22" s="9" t="s">
        <v>8</v>
      </c>
      <c r="C22" s="11"/>
      <c r="D22" s="11"/>
      <c r="E22" s="12">
        <f>SUM(E17:E21)</f>
        <v>17</v>
      </c>
      <c r="F22" s="12">
        <f>SUM(F17:F21)</f>
        <v>14</v>
      </c>
      <c r="G22" s="12">
        <f>SUM(G17:G21)</f>
        <v>3</v>
      </c>
    </row>
    <row r="23" spans="1:7" ht="18" customHeight="1" thickBot="1" x14ac:dyDescent="0.3">
      <c r="A23" s="1"/>
      <c r="B23" s="78" t="s">
        <v>240</v>
      </c>
      <c r="C23" s="78"/>
      <c r="D23" s="78"/>
      <c r="E23" s="78"/>
      <c r="F23" s="78"/>
      <c r="G23" s="78"/>
    </row>
    <row r="24" spans="1:7" ht="17.25" thickBot="1" x14ac:dyDescent="0.3">
      <c r="A24" s="5">
        <v>1</v>
      </c>
      <c r="B24" s="38" t="s">
        <v>208</v>
      </c>
      <c r="C24" s="42" t="s">
        <v>146</v>
      </c>
      <c r="D24" s="13" t="s">
        <v>234</v>
      </c>
      <c r="E24" s="4">
        <v>4</v>
      </c>
      <c r="F24" s="4">
        <v>3</v>
      </c>
      <c r="G24" s="4">
        <v>1</v>
      </c>
    </row>
    <row r="25" spans="1:7" ht="33.75" thickBot="1" x14ac:dyDescent="0.3">
      <c r="A25" s="5">
        <v>2</v>
      </c>
      <c r="B25" s="38" t="s">
        <v>215</v>
      </c>
      <c r="C25" s="6" t="s">
        <v>79</v>
      </c>
      <c r="D25" s="4" t="s">
        <v>234</v>
      </c>
      <c r="E25" s="4">
        <v>4</v>
      </c>
      <c r="F25" s="4">
        <v>3</v>
      </c>
      <c r="G25" s="4">
        <v>1</v>
      </c>
    </row>
    <row r="26" spans="1:7" ht="41.1" customHeight="1" thickBot="1" x14ac:dyDescent="0.3">
      <c r="A26" s="5">
        <v>3</v>
      </c>
      <c r="B26" s="38" t="s">
        <v>80</v>
      </c>
      <c r="C26" s="6" t="s">
        <v>82</v>
      </c>
      <c r="D26" s="4" t="s">
        <v>234</v>
      </c>
      <c r="E26" s="4">
        <v>4</v>
      </c>
      <c r="F26" s="4">
        <v>3</v>
      </c>
      <c r="G26" s="4">
        <v>1</v>
      </c>
    </row>
    <row r="27" spans="1:7" ht="50.25" thickBot="1" x14ac:dyDescent="0.3">
      <c r="A27" s="5">
        <v>4</v>
      </c>
      <c r="B27" s="38" t="s">
        <v>20</v>
      </c>
      <c r="C27" s="6" t="s">
        <v>22</v>
      </c>
      <c r="D27" s="4" t="s">
        <v>234</v>
      </c>
      <c r="E27" s="4">
        <v>2</v>
      </c>
      <c r="F27" s="4">
        <v>2</v>
      </c>
      <c r="G27" s="4">
        <v>0</v>
      </c>
    </row>
    <row r="28" spans="1:7" ht="17.25" thickBot="1" x14ac:dyDescent="0.3">
      <c r="A28" s="5">
        <v>5</v>
      </c>
      <c r="B28" s="38" t="s">
        <v>52</v>
      </c>
      <c r="C28" s="6" t="s">
        <v>54</v>
      </c>
      <c r="D28" s="4" t="s">
        <v>234</v>
      </c>
      <c r="E28" s="4">
        <v>3</v>
      </c>
      <c r="F28" s="4">
        <v>3</v>
      </c>
      <c r="G28" s="4">
        <v>0</v>
      </c>
    </row>
    <row r="29" spans="1:7" ht="21.95" customHeight="1" thickBot="1" x14ac:dyDescent="0.3">
      <c r="A29" s="5">
        <v>6</v>
      </c>
      <c r="B29" s="38" t="s">
        <v>206</v>
      </c>
      <c r="C29" s="6" t="s">
        <v>31</v>
      </c>
      <c r="D29" s="4" t="s">
        <v>234</v>
      </c>
      <c r="E29" s="4">
        <v>3</v>
      </c>
      <c r="F29" s="4">
        <v>3</v>
      </c>
      <c r="G29" s="4">
        <v>0</v>
      </c>
    </row>
    <row r="30" spans="1:7" ht="17.25" thickBot="1" x14ac:dyDescent="0.3">
      <c r="A30" s="8"/>
      <c r="B30" s="9" t="s">
        <v>8</v>
      </c>
      <c r="C30" s="11"/>
      <c r="D30" s="11"/>
      <c r="E30" s="12">
        <f>SUM(E24:E29)</f>
        <v>20</v>
      </c>
      <c r="F30" s="12">
        <f>SUM(F24:F29)</f>
        <v>17</v>
      </c>
      <c r="G30" s="12">
        <f>SUM(G24:G29)</f>
        <v>3</v>
      </c>
    </row>
    <row r="31" spans="1:7" ht="18" customHeight="1" thickBot="1" x14ac:dyDescent="0.3">
      <c r="A31" s="1"/>
      <c r="B31" s="78" t="s">
        <v>241</v>
      </c>
      <c r="C31" s="78"/>
      <c r="D31" s="78"/>
      <c r="E31" s="78"/>
      <c r="F31" s="78"/>
      <c r="G31" s="78"/>
    </row>
    <row r="32" spans="1:7" ht="33.75" thickBot="1" x14ac:dyDescent="0.3">
      <c r="A32" s="5">
        <v>1</v>
      </c>
      <c r="B32" s="38" t="s">
        <v>23</v>
      </c>
      <c r="C32" s="6" t="s">
        <v>25</v>
      </c>
      <c r="D32" s="4" t="s">
        <v>234</v>
      </c>
      <c r="E32" s="4">
        <v>2</v>
      </c>
      <c r="F32" s="4">
        <v>2</v>
      </c>
      <c r="G32" s="4">
        <v>0</v>
      </c>
    </row>
    <row r="33" spans="1:7" ht="33.75" thickBot="1" x14ac:dyDescent="0.3">
      <c r="A33" s="5">
        <v>2</v>
      </c>
      <c r="B33" s="38" t="s">
        <v>90</v>
      </c>
      <c r="C33" s="6" t="s">
        <v>92</v>
      </c>
      <c r="D33" s="4" t="s">
        <v>234</v>
      </c>
      <c r="E33" s="4">
        <v>4</v>
      </c>
      <c r="F33" s="4">
        <v>3</v>
      </c>
      <c r="G33" s="4">
        <v>1</v>
      </c>
    </row>
    <row r="34" spans="1:7" ht="17.25" thickBot="1" x14ac:dyDescent="0.3">
      <c r="A34" s="5">
        <v>3</v>
      </c>
      <c r="B34" s="38" t="s">
        <v>87</v>
      </c>
      <c r="C34" s="6" t="s">
        <v>89</v>
      </c>
      <c r="D34" s="4" t="s">
        <v>234</v>
      </c>
      <c r="E34" s="4">
        <v>4</v>
      </c>
      <c r="F34" s="4">
        <v>3</v>
      </c>
      <c r="G34" s="4">
        <v>1</v>
      </c>
    </row>
    <row r="35" spans="1:7" ht="17.25" thickBot="1" x14ac:dyDescent="0.3">
      <c r="A35" s="5">
        <v>4</v>
      </c>
      <c r="B35" s="38" t="s">
        <v>232</v>
      </c>
      <c r="C35" s="6" t="s">
        <v>97</v>
      </c>
      <c r="D35" s="4" t="s">
        <v>234</v>
      </c>
      <c r="E35" s="4">
        <v>4</v>
      </c>
      <c r="F35" s="4">
        <v>3</v>
      </c>
      <c r="G35" s="4">
        <v>1</v>
      </c>
    </row>
    <row r="36" spans="1:7" ht="50.25" thickBot="1" x14ac:dyDescent="0.3">
      <c r="A36" s="5">
        <v>5</v>
      </c>
      <c r="B36" s="38" t="s">
        <v>93</v>
      </c>
      <c r="C36" s="6" t="s">
        <v>95</v>
      </c>
      <c r="D36" s="4" t="s">
        <v>234</v>
      </c>
      <c r="E36" s="4">
        <v>4</v>
      </c>
      <c r="F36" s="4">
        <v>3</v>
      </c>
      <c r="G36" s="4">
        <v>1</v>
      </c>
    </row>
    <row r="37" spans="1:7" ht="17.25" thickBot="1" x14ac:dyDescent="0.3">
      <c r="A37" s="8"/>
      <c r="B37" s="9" t="s">
        <v>8</v>
      </c>
      <c r="C37" s="11"/>
      <c r="D37" s="11"/>
      <c r="E37" s="12">
        <f>SUM(E32:E36)</f>
        <v>18</v>
      </c>
      <c r="F37" s="12">
        <f>SUM(F32:F36)</f>
        <v>14</v>
      </c>
      <c r="G37" s="12">
        <f>SUM(G32:G36)</f>
        <v>4</v>
      </c>
    </row>
    <row r="38" spans="1:7" ht="18" customHeight="1" thickBot="1" x14ac:dyDescent="0.3">
      <c r="A38" s="1"/>
      <c r="B38" s="78" t="s">
        <v>242</v>
      </c>
      <c r="C38" s="78"/>
      <c r="D38" s="78"/>
      <c r="E38" s="78"/>
      <c r="F38" s="78"/>
      <c r="G38" s="78"/>
    </row>
    <row r="39" spans="1:7" ht="17.25" thickBot="1" x14ac:dyDescent="0.3">
      <c r="A39" s="5">
        <v>1</v>
      </c>
      <c r="B39" s="40" t="s">
        <v>222</v>
      </c>
      <c r="C39" s="27" t="s">
        <v>217</v>
      </c>
      <c r="D39" s="4" t="s">
        <v>234</v>
      </c>
      <c r="E39" s="28">
        <v>4</v>
      </c>
      <c r="F39" s="28">
        <v>3</v>
      </c>
      <c r="G39" s="28">
        <v>1</v>
      </c>
    </row>
    <row r="40" spans="1:7" ht="44.1" customHeight="1" thickBot="1" x14ac:dyDescent="0.3">
      <c r="A40" s="5">
        <v>2</v>
      </c>
      <c r="B40" s="38" t="s">
        <v>26</v>
      </c>
      <c r="C40" s="6" t="s">
        <v>28</v>
      </c>
      <c r="D40" s="4" t="s">
        <v>234</v>
      </c>
      <c r="E40" s="4">
        <v>2</v>
      </c>
      <c r="F40" s="4">
        <v>2</v>
      </c>
      <c r="G40" s="4">
        <v>0</v>
      </c>
    </row>
    <row r="41" spans="1:7" ht="17.25" thickBot="1" x14ac:dyDescent="0.3">
      <c r="A41" s="5">
        <v>3</v>
      </c>
      <c r="B41" s="43" t="s">
        <v>119</v>
      </c>
      <c r="C41" s="25" t="s">
        <v>121</v>
      </c>
      <c r="D41" s="4" t="s">
        <v>234</v>
      </c>
      <c r="E41" s="24">
        <v>4</v>
      </c>
      <c r="F41" s="24">
        <v>3</v>
      </c>
      <c r="G41" s="24">
        <v>1</v>
      </c>
    </row>
    <row r="42" spans="1:7" ht="39.950000000000003" customHeight="1" thickBot="1" x14ac:dyDescent="0.3">
      <c r="A42" s="5">
        <v>4</v>
      </c>
      <c r="B42" s="38"/>
      <c r="C42" s="27" t="s">
        <v>143</v>
      </c>
      <c r="D42" s="28" t="s">
        <v>143</v>
      </c>
      <c r="E42" s="28">
        <v>4</v>
      </c>
      <c r="F42" s="28">
        <v>3</v>
      </c>
      <c r="G42" s="28">
        <v>1</v>
      </c>
    </row>
    <row r="43" spans="1:7" ht="42.95" customHeight="1" thickBot="1" x14ac:dyDescent="0.3">
      <c r="A43" s="5">
        <v>5</v>
      </c>
      <c r="B43" s="38"/>
      <c r="C43" s="27" t="s">
        <v>143</v>
      </c>
      <c r="D43" s="28" t="s">
        <v>143</v>
      </c>
      <c r="E43" s="28">
        <v>4</v>
      </c>
      <c r="F43" s="28">
        <v>3</v>
      </c>
      <c r="G43" s="28">
        <v>1</v>
      </c>
    </row>
    <row r="44" spans="1:7" ht="17.25" thickBot="1" x14ac:dyDescent="0.3">
      <c r="A44" s="15"/>
      <c r="B44" s="16" t="s">
        <v>8</v>
      </c>
      <c r="C44" s="18"/>
      <c r="D44" s="18"/>
      <c r="E44" s="19">
        <f>SUM(E39:E43)</f>
        <v>18</v>
      </c>
      <c r="F44" s="19">
        <f>SUM(F39:F43)</f>
        <v>14</v>
      </c>
      <c r="G44" s="19">
        <f>SUM(G39:G43)</f>
        <v>4</v>
      </c>
    </row>
    <row r="45" spans="1:7" ht="18" customHeight="1" thickBot="1" x14ac:dyDescent="0.3">
      <c r="A45" s="20"/>
      <c r="B45" s="78" t="s">
        <v>243</v>
      </c>
      <c r="C45" s="78"/>
      <c r="D45" s="78"/>
      <c r="E45" s="78"/>
      <c r="F45" s="78"/>
      <c r="G45" s="78"/>
    </row>
    <row r="46" spans="1:7" ht="17.25" thickBot="1" x14ac:dyDescent="0.3">
      <c r="A46" s="23">
        <v>1</v>
      </c>
      <c r="B46" s="38" t="s">
        <v>223</v>
      </c>
      <c r="C46" s="6" t="s">
        <v>219</v>
      </c>
      <c r="D46" s="4" t="s">
        <v>234</v>
      </c>
      <c r="E46" s="4">
        <v>4</v>
      </c>
      <c r="F46" s="4">
        <v>3</v>
      </c>
      <c r="G46" s="4">
        <v>1</v>
      </c>
    </row>
    <row r="47" spans="1:7" ht="32.1" customHeight="1" thickBot="1" x14ac:dyDescent="0.3">
      <c r="A47" s="5">
        <v>2</v>
      </c>
      <c r="B47" s="39"/>
      <c r="C47" s="27" t="s">
        <v>143</v>
      </c>
      <c r="D47" s="28" t="s">
        <v>143</v>
      </c>
      <c r="E47" s="28">
        <v>3</v>
      </c>
      <c r="F47" s="21">
        <v>3</v>
      </c>
      <c r="G47" s="21">
        <v>0</v>
      </c>
    </row>
    <row r="48" spans="1:7" ht="27" customHeight="1" thickBot="1" x14ac:dyDescent="0.3">
      <c r="A48" s="26">
        <v>3</v>
      </c>
      <c r="B48" s="40"/>
      <c r="C48" s="25" t="s">
        <v>163</v>
      </c>
      <c r="D48" s="28" t="s">
        <v>143</v>
      </c>
      <c r="E48" s="24">
        <v>4</v>
      </c>
      <c r="F48" s="48" t="s">
        <v>180</v>
      </c>
      <c r="G48" s="24" t="s">
        <v>179</v>
      </c>
    </row>
    <row r="49" spans="1:7" ht="27" customHeight="1" thickBot="1" x14ac:dyDescent="0.3">
      <c r="A49" s="24">
        <v>4</v>
      </c>
      <c r="B49" s="38" t="s">
        <v>55</v>
      </c>
      <c r="C49" s="6" t="s">
        <v>57</v>
      </c>
      <c r="D49" s="4" t="s">
        <v>234</v>
      </c>
      <c r="E49" s="4">
        <v>3</v>
      </c>
      <c r="F49" s="4">
        <v>0</v>
      </c>
      <c r="G49" s="4">
        <v>3</v>
      </c>
    </row>
    <row r="50" spans="1:7" ht="33.75" thickBot="1" x14ac:dyDescent="0.3">
      <c r="A50" s="23">
        <v>5</v>
      </c>
      <c r="B50" s="38" t="s">
        <v>135</v>
      </c>
      <c r="C50" s="6" t="s">
        <v>137</v>
      </c>
      <c r="D50" s="4" t="s">
        <v>234</v>
      </c>
      <c r="E50" s="4">
        <v>3</v>
      </c>
      <c r="F50" s="4">
        <v>3</v>
      </c>
      <c r="G50" s="4">
        <v>0</v>
      </c>
    </row>
    <row r="51" spans="1:7" ht="17.25" thickBot="1" x14ac:dyDescent="0.3">
      <c r="A51" s="29"/>
      <c r="B51" s="30" t="s">
        <v>8</v>
      </c>
      <c r="C51" s="32"/>
      <c r="D51" s="32"/>
      <c r="E51" s="33">
        <f>SUM(E46:E50)</f>
        <v>17</v>
      </c>
      <c r="F51" s="33">
        <f t="shared" ref="F51:G51" si="0">SUM(F46:F50)</f>
        <v>9</v>
      </c>
      <c r="G51" s="33">
        <f t="shared" si="0"/>
        <v>4</v>
      </c>
    </row>
    <row r="52" spans="1:7" ht="17.25" thickBot="1" x14ac:dyDescent="0.3">
      <c r="A52" s="34"/>
      <c r="B52" s="78" t="s">
        <v>244</v>
      </c>
      <c r="C52" s="78"/>
      <c r="D52" s="78"/>
      <c r="E52" s="78"/>
      <c r="F52" s="78"/>
      <c r="G52" s="78"/>
    </row>
    <row r="53" spans="1:7" ht="27" customHeight="1" thickBot="1" x14ac:dyDescent="0.3">
      <c r="A53" s="5">
        <v>1</v>
      </c>
      <c r="B53" s="38" t="s">
        <v>132</v>
      </c>
      <c r="C53" s="6" t="s">
        <v>134</v>
      </c>
      <c r="D53" s="4" t="s">
        <v>234</v>
      </c>
      <c r="E53" s="4">
        <v>3</v>
      </c>
      <c r="F53" s="4">
        <v>3</v>
      </c>
      <c r="G53" s="4">
        <v>0</v>
      </c>
    </row>
    <row r="54" spans="1:7" ht="24" customHeight="1" thickBot="1" x14ac:dyDescent="0.3">
      <c r="A54" s="61" t="s">
        <v>161</v>
      </c>
      <c r="B54" s="62"/>
      <c r="C54" s="62"/>
      <c r="D54" s="62"/>
      <c r="E54" s="62"/>
      <c r="F54" s="62"/>
      <c r="G54" s="62"/>
    </row>
    <row r="55" spans="1:7" ht="27" customHeight="1" thickBot="1" x14ac:dyDescent="0.3">
      <c r="A55" s="5">
        <v>2</v>
      </c>
      <c r="B55" s="38" t="s">
        <v>138</v>
      </c>
      <c r="C55" s="6" t="s">
        <v>140</v>
      </c>
      <c r="D55" s="4" t="s">
        <v>234</v>
      </c>
      <c r="E55" s="4">
        <v>10</v>
      </c>
      <c r="F55" s="4">
        <v>10</v>
      </c>
      <c r="G55" s="4">
        <v>0</v>
      </c>
    </row>
    <row r="56" spans="1:7" ht="17.25" thickBot="1" x14ac:dyDescent="0.3">
      <c r="A56" s="61" t="s">
        <v>144</v>
      </c>
      <c r="B56" s="62"/>
      <c r="C56" s="62"/>
      <c r="D56" s="62"/>
      <c r="E56" s="62"/>
      <c r="F56" s="62"/>
      <c r="G56" s="62"/>
    </row>
    <row r="57" spans="1:7" ht="42.95" customHeight="1" thickBot="1" x14ac:dyDescent="0.3">
      <c r="A57" s="5">
        <v>2</v>
      </c>
      <c r="B57" s="5" t="s">
        <v>213</v>
      </c>
      <c r="C57" s="35" t="s">
        <v>178</v>
      </c>
      <c r="D57" s="5" t="s">
        <v>234</v>
      </c>
      <c r="E57" s="5">
        <v>3</v>
      </c>
      <c r="F57" s="5">
        <v>3</v>
      </c>
      <c r="G57" s="5">
        <v>0</v>
      </c>
    </row>
    <row r="58" spans="1:7" ht="24" customHeight="1" thickBot="1" x14ac:dyDescent="0.3">
      <c r="A58" s="5">
        <v>3</v>
      </c>
      <c r="B58" s="4"/>
      <c r="C58" s="6" t="s">
        <v>143</v>
      </c>
      <c r="D58" s="4" t="s">
        <v>143</v>
      </c>
      <c r="E58" s="4">
        <v>4</v>
      </c>
      <c r="F58" s="4">
        <v>3</v>
      </c>
      <c r="G58" s="4">
        <v>1</v>
      </c>
    </row>
    <row r="59" spans="1:7" ht="26.1" customHeight="1" thickBot="1" x14ac:dyDescent="0.3">
      <c r="A59" s="5">
        <v>4</v>
      </c>
      <c r="B59" s="38"/>
      <c r="C59" s="6" t="s">
        <v>143</v>
      </c>
      <c r="D59" s="4" t="s">
        <v>143</v>
      </c>
      <c r="E59" s="4">
        <v>3</v>
      </c>
      <c r="F59" s="4">
        <v>3</v>
      </c>
      <c r="G59" s="4">
        <v>0</v>
      </c>
    </row>
    <row r="60" spans="1:7" ht="24" customHeight="1" thickBot="1" x14ac:dyDescent="0.3">
      <c r="A60" s="14"/>
      <c r="B60" s="9" t="s">
        <v>8</v>
      </c>
      <c r="C60" s="11"/>
      <c r="D60" s="11"/>
      <c r="E60" s="12">
        <f>SUM(E53,E55)</f>
        <v>13</v>
      </c>
      <c r="F60" s="12">
        <f>SUM(F53:F53,F55)</f>
        <v>13</v>
      </c>
      <c r="G60" s="12">
        <f>SUM(G53:G53,G55)</f>
        <v>0</v>
      </c>
    </row>
    <row r="61" spans="1:7" ht="33.75" thickBot="1" x14ac:dyDescent="0.3">
      <c r="A61" s="5"/>
      <c r="B61" s="2" t="s">
        <v>141</v>
      </c>
      <c r="C61" s="4"/>
      <c r="D61" s="4"/>
      <c r="E61" s="2">
        <f>SUM(E60,E51,E44,E37,E30,E22,E15,E7)</f>
        <v>135</v>
      </c>
      <c r="F61" s="4"/>
      <c r="G61" s="4"/>
    </row>
  </sheetData>
  <mergeCells count="10">
    <mergeCell ref="B52:G52"/>
    <mergeCell ref="A54:G54"/>
    <mergeCell ref="A56:G56"/>
    <mergeCell ref="B8:G8"/>
    <mergeCell ref="B16:G16"/>
    <mergeCell ref="B23:G23"/>
    <mergeCell ref="B31:G31"/>
    <mergeCell ref="B38:G38"/>
    <mergeCell ref="B45:G45"/>
    <mergeCell ref="B1:G1"/>
  </mergeCells>
  <pageMargins left="0.7" right="0.7" top="0.75" bottom="0.75" header="0.3" footer="0.3"/>
  <pageSetup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7CB9-AFE4-4033-92D9-27927F8B414F}">
  <dimension ref="A1:G61"/>
  <sheetViews>
    <sheetView workbookViewId="0">
      <selection activeCell="K11" sqref="K11"/>
    </sheetView>
  </sheetViews>
  <sheetFormatPr defaultColWidth="10.85546875" defaultRowHeight="16.5" x14ac:dyDescent="0.25"/>
  <cols>
    <col min="1" max="1" width="7.7109375" style="41" customWidth="1"/>
    <col min="2" max="2" width="18.28515625" style="41" customWidth="1"/>
    <col min="3" max="3" width="23.85546875" style="41" bestFit="1" customWidth="1"/>
    <col min="4" max="16384" width="10.85546875" style="41"/>
  </cols>
  <sheetData>
    <row r="1" spans="1:7" ht="18" customHeight="1" thickBot="1" x14ac:dyDescent="0.3">
      <c r="A1" s="3">
        <v>1</v>
      </c>
      <c r="B1" s="78" t="s">
        <v>147</v>
      </c>
      <c r="C1" s="78"/>
      <c r="D1" s="78"/>
      <c r="E1" s="78"/>
      <c r="F1" s="78"/>
      <c r="G1" s="78"/>
    </row>
    <row r="2" spans="1:7" ht="33.75" thickBot="1" x14ac:dyDescent="0.3">
      <c r="A2" s="5">
        <v>1</v>
      </c>
      <c r="B2" s="6" t="s">
        <v>184</v>
      </c>
      <c r="C2" s="6" t="s">
        <v>183</v>
      </c>
      <c r="D2" s="2" t="s">
        <v>234</v>
      </c>
      <c r="E2" s="4">
        <v>4</v>
      </c>
      <c r="F2" s="4">
        <v>4</v>
      </c>
      <c r="G2" s="4">
        <v>0</v>
      </c>
    </row>
    <row r="3" spans="1:7" ht="33.75" thickBot="1" x14ac:dyDescent="0.3">
      <c r="A3" s="5">
        <v>2</v>
      </c>
      <c r="B3" s="6" t="s">
        <v>39</v>
      </c>
      <c r="C3" s="6" t="s">
        <v>40</v>
      </c>
      <c r="D3" s="4" t="s">
        <v>234</v>
      </c>
      <c r="E3" s="4">
        <v>2</v>
      </c>
      <c r="F3" s="4">
        <v>2</v>
      </c>
      <c r="G3" s="4">
        <v>0</v>
      </c>
    </row>
    <row r="4" spans="1:7" ht="33.75" thickBot="1" x14ac:dyDescent="0.3">
      <c r="A4" s="5">
        <v>3</v>
      </c>
      <c r="B4" s="6" t="s">
        <v>42</v>
      </c>
      <c r="C4" s="6" t="s">
        <v>43</v>
      </c>
      <c r="D4" s="4" t="s">
        <v>234</v>
      </c>
      <c r="E4" s="4">
        <v>2</v>
      </c>
      <c r="F4" s="4">
        <v>2</v>
      </c>
      <c r="G4" s="4">
        <v>0</v>
      </c>
    </row>
    <row r="5" spans="1:7" ht="33.75" thickBot="1" x14ac:dyDescent="0.3">
      <c r="A5" s="5">
        <v>4</v>
      </c>
      <c r="B5" s="38" t="s">
        <v>61</v>
      </c>
      <c r="C5" s="6" t="s">
        <v>62</v>
      </c>
      <c r="D5" s="4" t="s">
        <v>234</v>
      </c>
      <c r="E5" s="4">
        <v>3</v>
      </c>
      <c r="F5" s="4">
        <v>3</v>
      </c>
      <c r="G5" s="4">
        <v>0</v>
      </c>
    </row>
    <row r="6" spans="1:7" ht="17.25" thickBot="1" x14ac:dyDescent="0.3">
      <c r="A6" s="5">
        <v>5</v>
      </c>
      <c r="B6" s="38" t="s">
        <v>64</v>
      </c>
      <c r="C6" s="6" t="s">
        <v>65</v>
      </c>
      <c r="D6" s="4" t="s">
        <v>234</v>
      </c>
      <c r="E6" s="4">
        <v>4</v>
      </c>
      <c r="F6" s="4">
        <v>3</v>
      </c>
      <c r="G6" s="4">
        <v>1</v>
      </c>
    </row>
    <row r="7" spans="1:7" ht="17.25" thickBot="1" x14ac:dyDescent="0.3">
      <c r="A7" s="8"/>
      <c r="B7" s="9" t="s">
        <v>8</v>
      </c>
      <c r="C7" s="10"/>
      <c r="D7" s="11"/>
      <c r="E7" s="12">
        <f>SUM(E2:E6)</f>
        <v>15</v>
      </c>
      <c r="F7" s="12">
        <f>SUM(F2:F6)</f>
        <v>14</v>
      </c>
      <c r="G7" s="12">
        <f>SUM(G2:G6)</f>
        <v>1</v>
      </c>
    </row>
    <row r="8" spans="1:7" ht="18" customHeight="1" thickBot="1" x14ac:dyDescent="0.3">
      <c r="A8" s="37">
        <v>2</v>
      </c>
      <c r="B8" s="78" t="s">
        <v>148</v>
      </c>
      <c r="C8" s="78"/>
      <c r="D8" s="78"/>
      <c r="E8" s="78"/>
      <c r="F8" s="78"/>
      <c r="G8" s="78"/>
    </row>
    <row r="9" spans="1:7" ht="17.25" thickBot="1" x14ac:dyDescent="0.3">
      <c r="A9" s="5">
        <v>1</v>
      </c>
      <c r="B9" s="38" t="s">
        <v>13</v>
      </c>
      <c r="C9" s="7" t="s">
        <v>14</v>
      </c>
      <c r="D9" s="4" t="s">
        <v>234</v>
      </c>
      <c r="E9" s="4">
        <v>3</v>
      </c>
      <c r="F9" s="4">
        <v>3</v>
      </c>
      <c r="G9" s="4">
        <v>0</v>
      </c>
    </row>
    <row r="10" spans="1:7" ht="17.25" thickBot="1" x14ac:dyDescent="0.3">
      <c r="A10" s="5">
        <v>1</v>
      </c>
      <c r="B10" s="6" t="s">
        <v>35</v>
      </c>
      <c r="C10" s="6" t="s">
        <v>36</v>
      </c>
      <c r="D10" s="4" t="s">
        <v>234</v>
      </c>
      <c r="E10" s="4">
        <v>3</v>
      </c>
      <c r="F10" s="4">
        <v>3</v>
      </c>
      <c r="G10" s="4">
        <v>0</v>
      </c>
    </row>
    <row r="11" spans="1:7" ht="33.75" thickBot="1" x14ac:dyDescent="0.3">
      <c r="A11" s="5">
        <v>3</v>
      </c>
      <c r="B11" s="38" t="s">
        <v>207</v>
      </c>
      <c r="C11" s="6" t="s">
        <v>221</v>
      </c>
      <c r="D11" s="4" t="s">
        <v>234</v>
      </c>
      <c r="E11" s="4">
        <v>3</v>
      </c>
      <c r="F11" s="4">
        <v>3</v>
      </c>
      <c r="G11" s="4">
        <v>0</v>
      </c>
    </row>
    <row r="12" spans="1:7" ht="33.75" thickBot="1" x14ac:dyDescent="0.3">
      <c r="A12" s="5">
        <v>4</v>
      </c>
      <c r="B12" s="38" t="s">
        <v>45</v>
      </c>
      <c r="C12" s="6" t="s">
        <v>46</v>
      </c>
      <c r="D12" s="4" t="s">
        <v>234</v>
      </c>
      <c r="E12" s="4">
        <v>2</v>
      </c>
      <c r="F12" s="4">
        <v>2</v>
      </c>
      <c r="G12" s="4">
        <v>0</v>
      </c>
    </row>
    <row r="13" spans="1:7" ht="33.75" thickBot="1" x14ac:dyDescent="0.3">
      <c r="A13" s="5">
        <v>5</v>
      </c>
      <c r="B13" s="38" t="s">
        <v>48</v>
      </c>
      <c r="C13" s="6" t="s">
        <v>49</v>
      </c>
      <c r="D13" s="4" t="s">
        <v>234</v>
      </c>
      <c r="E13" s="4">
        <v>2</v>
      </c>
      <c r="F13" s="4">
        <v>2</v>
      </c>
      <c r="G13" s="4">
        <v>0</v>
      </c>
    </row>
    <row r="14" spans="1:7" ht="33.75" thickBot="1" x14ac:dyDescent="0.3">
      <c r="A14" s="5">
        <v>6</v>
      </c>
      <c r="B14" s="38" t="s">
        <v>68</v>
      </c>
      <c r="C14" s="6" t="s">
        <v>69</v>
      </c>
      <c r="D14" s="4" t="s">
        <v>234</v>
      </c>
      <c r="E14" s="4">
        <v>4</v>
      </c>
      <c r="F14" s="4">
        <v>3</v>
      </c>
      <c r="G14" s="4">
        <v>1</v>
      </c>
    </row>
    <row r="15" spans="1:7" ht="17.25" thickBot="1" x14ac:dyDescent="0.3">
      <c r="A15" s="8"/>
      <c r="B15" s="9" t="s">
        <v>8</v>
      </c>
      <c r="C15" s="10"/>
      <c r="D15" s="11"/>
      <c r="E15" s="12">
        <f>SUM(E9:E14)</f>
        <v>17</v>
      </c>
      <c r="F15" s="12">
        <f>SUM(F9:F14)</f>
        <v>16</v>
      </c>
      <c r="G15" s="12">
        <f>SUM(G9:G14)</f>
        <v>1</v>
      </c>
    </row>
    <row r="16" spans="1:7" ht="18" customHeight="1" thickBot="1" x14ac:dyDescent="0.3">
      <c r="A16" s="1">
        <v>3</v>
      </c>
      <c r="B16" s="78" t="s">
        <v>149</v>
      </c>
      <c r="C16" s="78"/>
      <c r="D16" s="78"/>
      <c r="E16" s="78"/>
      <c r="F16" s="78"/>
      <c r="G16" s="78"/>
    </row>
    <row r="17" spans="1:7" ht="33.75" thickBot="1" x14ac:dyDescent="0.3">
      <c r="A17" s="5">
        <v>1</v>
      </c>
      <c r="B17" s="6" t="s">
        <v>83</v>
      </c>
      <c r="C17" s="6" t="s">
        <v>84</v>
      </c>
      <c r="D17" s="4" t="s">
        <v>234</v>
      </c>
      <c r="E17" s="4">
        <v>4</v>
      </c>
      <c r="F17" s="4">
        <v>3</v>
      </c>
      <c r="G17" s="4">
        <v>1</v>
      </c>
    </row>
    <row r="18" spans="1:7" ht="17.25" thickBot="1" x14ac:dyDescent="0.3">
      <c r="A18" s="5">
        <v>2</v>
      </c>
      <c r="B18" s="38" t="s">
        <v>32</v>
      </c>
      <c r="C18" s="6" t="s">
        <v>33</v>
      </c>
      <c r="D18" s="4" t="s">
        <v>234</v>
      </c>
      <c r="E18" s="4">
        <v>3</v>
      </c>
      <c r="F18" s="4">
        <v>3</v>
      </c>
      <c r="G18" s="4">
        <v>0</v>
      </c>
    </row>
    <row r="19" spans="1:7" ht="33.75" thickBot="1" x14ac:dyDescent="0.3">
      <c r="A19" s="5">
        <v>3</v>
      </c>
      <c r="B19" s="6" t="s">
        <v>17</v>
      </c>
      <c r="C19" s="6" t="s">
        <v>18</v>
      </c>
      <c r="D19" s="4" t="s">
        <v>234</v>
      </c>
      <c r="E19" s="4">
        <v>2</v>
      </c>
      <c r="F19" s="4">
        <v>2</v>
      </c>
      <c r="G19" s="4">
        <v>0</v>
      </c>
    </row>
    <row r="20" spans="1:7" ht="33.75" thickBot="1" x14ac:dyDescent="0.3">
      <c r="A20" s="5">
        <v>4</v>
      </c>
      <c r="B20" s="6" t="s">
        <v>71</v>
      </c>
      <c r="C20" s="6" t="s">
        <v>72</v>
      </c>
      <c r="D20" s="4" t="s">
        <v>234</v>
      </c>
      <c r="E20" s="4">
        <v>4</v>
      </c>
      <c r="F20" s="4">
        <v>3</v>
      </c>
      <c r="G20" s="4">
        <v>1</v>
      </c>
    </row>
    <row r="21" spans="1:7" ht="39.950000000000003" customHeight="1" thickBot="1" x14ac:dyDescent="0.3">
      <c r="A21" s="5">
        <v>5</v>
      </c>
      <c r="B21" s="6" t="s">
        <v>77</v>
      </c>
      <c r="C21" s="6" t="s">
        <v>75</v>
      </c>
      <c r="D21" s="4" t="s">
        <v>234</v>
      </c>
      <c r="E21" s="4">
        <v>4</v>
      </c>
      <c r="F21" s="4">
        <v>3</v>
      </c>
      <c r="G21" s="4">
        <v>1</v>
      </c>
    </row>
    <row r="22" spans="1:7" ht="17.25" thickBot="1" x14ac:dyDescent="0.3">
      <c r="A22" s="14"/>
      <c r="B22" s="9" t="s">
        <v>8</v>
      </c>
      <c r="C22" s="10"/>
      <c r="D22" s="11"/>
      <c r="E22" s="12">
        <f>SUM(E17:E21)</f>
        <v>17</v>
      </c>
      <c r="F22" s="12">
        <f>SUM(F17:F21)</f>
        <v>14</v>
      </c>
      <c r="G22" s="12">
        <f>SUM(G17:G21)</f>
        <v>3</v>
      </c>
    </row>
    <row r="23" spans="1:7" ht="18" customHeight="1" thickBot="1" x14ac:dyDescent="0.3">
      <c r="A23" s="1">
        <v>4</v>
      </c>
      <c r="B23" s="78" t="s">
        <v>150</v>
      </c>
      <c r="C23" s="78"/>
      <c r="D23" s="78"/>
      <c r="E23" s="78"/>
      <c r="F23" s="78"/>
      <c r="G23" s="78"/>
    </row>
    <row r="24" spans="1:7" ht="17.25" thickBot="1" x14ac:dyDescent="0.3">
      <c r="A24" s="5">
        <v>1</v>
      </c>
      <c r="B24" s="38" t="s">
        <v>208</v>
      </c>
      <c r="C24" s="42" t="s">
        <v>164</v>
      </c>
      <c r="D24" s="13" t="s">
        <v>234</v>
      </c>
      <c r="E24" s="4">
        <v>4</v>
      </c>
      <c r="F24" s="4">
        <v>3</v>
      </c>
      <c r="G24" s="4">
        <v>1</v>
      </c>
    </row>
    <row r="25" spans="1:7" ht="17.25" thickBot="1" x14ac:dyDescent="0.3">
      <c r="A25" s="5">
        <v>2</v>
      </c>
      <c r="B25" s="38" t="s">
        <v>215</v>
      </c>
      <c r="C25" s="6" t="s">
        <v>78</v>
      </c>
      <c r="D25" s="4" t="s">
        <v>234</v>
      </c>
      <c r="E25" s="4">
        <v>4</v>
      </c>
      <c r="F25" s="4">
        <v>3</v>
      </c>
      <c r="G25" s="4">
        <v>1</v>
      </c>
    </row>
    <row r="26" spans="1:7" ht="41.1" customHeight="1" thickBot="1" x14ac:dyDescent="0.3">
      <c r="A26" s="5">
        <v>3</v>
      </c>
      <c r="B26" s="38" t="s">
        <v>80</v>
      </c>
      <c r="C26" s="6" t="s">
        <v>81</v>
      </c>
      <c r="D26" s="4" t="s">
        <v>234</v>
      </c>
      <c r="E26" s="4">
        <v>4</v>
      </c>
      <c r="F26" s="4">
        <v>3</v>
      </c>
      <c r="G26" s="4">
        <v>1</v>
      </c>
    </row>
    <row r="27" spans="1:7" ht="33.75" thickBot="1" x14ac:dyDescent="0.3">
      <c r="A27" s="5">
        <v>4</v>
      </c>
      <c r="B27" s="38" t="s">
        <v>20</v>
      </c>
      <c r="C27" s="6" t="s">
        <v>21</v>
      </c>
      <c r="D27" s="4" t="s">
        <v>234</v>
      </c>
      <c r="E27" s="4">
        <v>2</v>
      </c>
      <c r="F27" s="4">
        <v>2</v>
      </c>
      <c r="G27" s="4">
        <v>0</v>
      </c>
    </row>
    <row r="28" spans="1:7" ht="17.25" thickBot="1" x14ac:dyDescent="0.3">
      <c r="A28" s="5">
        <v>5</v>
      </c>
      <c r="B28" s="38" t="s">
        <v>52</v>
      </c>
      <c r="C28" s="6" t="s">
        <v>53</v>
      </c>
      <c r="D28" s="4" t="s">
        <v>234</v>
      </c>
      <c r="E28" s="4">
        <v>3</v>
      </c>
      <c r="F28" s="4">
        <v>3</v>
      </c>
      <c r="G28" s="4">
        <v>0</v>
      </c>
    </row>
    <row r="29" spans="1:7" ht="21.95" customHeight="1" thickBot="1" x14ac:dyDescent="0.3">
      <c r="A29" s="5">
        <v>6</v>
      </c>
      <c r="B29" s="38" t="s">
        <v>206</v>
      </c>
      <c r="C29" s="6" t="s">
        <v>30</v>
      </c>
      <c r="D29" s="4" t="s">
        <v>234</v>
      </c>
      <c r="E29" s="4">
        <v>3</v>
      </c>
      <c r="F29" s="4">
        <v>3</v>
      </c>
      <c r="G29" s="4">
        <v>0</v>
      </c>
    </row>
    <row r="30" spans="1:7" ht="17.25" thickBot="1" x14ac:dyDescent="0.3">
      <c r="A30" s="8"/>
      <c r="B30" s="9" t="s">
        <v>8</v>
      </c>
      <c r="C30" s="10"/>
      <c r="D30" s="11"/>
      <c r="E30" s="12">
        <f>SUM(E24:E29)</f>
        <v>20</v>
      </c>
      <c r="F30" s="12">
        <f>SUM(F24:F29)</f>
        <v>17</v>
      </c>
      <c r="G30" s="12">
        <f>SUM(G24:G29)</f>
        <v>3</v>
      </c>
    </row>
    <row r="31" spans="1:7" ht="18" customHeight="1" thickBot="1" x14ac:dyDescent="0.3">
      <c r="A31" s="1">
        <v>5</v>
      </c>
      <c r="B31" s="78" t="s">
        <v>151</v>
      </c>
      <c r="C31" s="78"/>
      <c r="D31" s="78"/>
      <c r="E31" s="78"/>
      <c r="F31" s="78"/>
      <c r="G31" s="78"/>
    </row>
    <row r="32" spans="1:7" ht="17.25" thickBot="1" x14ac:dyDescent="0.3">
      <c r="A32" s="5">
        <v>1</v>
      </c>
      <c r="B32" s="38" t="s">
        <v>23</v>
      </c>
      <c r="C32" s="6" t="s">
        <v>24</v>
      </c>
      <c r="D32" s="4" t="s">
        <v>234</v>
      </c>
      <c r="E32" s="4">
        <v>2</v>
      </c>
      <c r="F32" s="4">
        <v>2</v>
      </c>
      <c r="G32" s="4">
        <v>0</v>
      </c>
    </row>
    <row r="33" spans="1:7" ht="33.75" thickBot="1" x14ac:dyDescent="0.3">
      <c r="A33" s="5">
        <v>2</v>
      </c>
      <c r="B33" s="38" t="s">
        <v>90</v>
      </c>
      <c r="C33" s="6" t="s">
        <v>91</v>
      </c>
      <c r="D33" s="4" t="s">
        <v>234</v>
      </c>
      <c r="E33" s="4">
        <v>4</v>
      </c>
      <c r="F33" s="4">
        <v>3</v>
      </c>
      <c r="G33" s="4">
        <v>1</v>
      </c>
    </row>
    <row r="34" spans="1:7" ht="17.25" thickBot="1" x14ac:dyDescent="0.3">
      <c r="A34" s="5">
        <v>3</v>
      </c>
      <c r="B34" s="38" t="s">
        <v>87</v>
      </c>
      <c r="C34" s="6" t="s">
        <v>88</v>
      </c>
      <c r="D34" s="4" t="s">
        <v>234</v>
      </c>
      <c r="E34" s="4">
        <v>4</v>
      </c>
      <c r="F34" s="4">
        <v>3</v>
      </c>
      <c r="G34" s="4">
        <v>1</v>
      </c>
    </row>
    <row r="35" spans="1:7" ht="17.25" thickBot="1" x14ac:dyDescent="0.3">
      <c r="A35" s="5">
        <v>4</v>
      </c>
      <c r="B35" s="38" t="s">
        <v>232</v>
      </c>
      <c r="C35" s="6" t="s">
        <v>96</v>
      </c>
      <c r="D35" s="4" t="s">
        <v>234</v>
      </c>
      <c r="E35" s="4">
        <v>4</v>
      </c>
      <c r="F35" s="4">
        <v>3</v>
      </c>
      <c r="G35" s="4">
        <v>1</v>
      </c>
    </row>
    <row r="36" spans="1:7" ht="33.75" thickBot="1" x14ac:dyDescent="0.3">
      <c r="A36" s="5">
        <v>5</v>
      </c>
      <c r="B36" s="38" t="s">
        <v>93</v>
      </c>
      <c r="C36" s="6" t="s">
        <v>94</v>
      </c>
      <c r="D36" s="4" t="s">
        <v>234</v>
      </c>
      <c r="E36" s="4">
        <v>4</v>
      </c>
      <c r="F36" s="4">
        <v>3</v>
      </c>
      <c r="G36" s="4">
        <v>1</v>
      </c>
    </row>
    <row r="37" spans="1:7" ht="17.25" thickBot="1" x14ac:dyDescent="0.3">
      <c r="A37" s="8"/>
      <c r="B37" s="9" t="s">
        <v>8</v>
      </c>
      <c r="C37" s="10"/>
      <c r="D37" s="11"/>
      <c r="E37" s="12">
        <f>SUM(E32:E36)</f>
        <v>18</v>
      </c>
      <c r="F37" s="12">
        <f>SUM(F32:F36)</f>
        <v>14</v>
      </c>
      <c r="G37" s="12">
        <f>SUM(G32:G36)</f>
        <v>4</v>
      </c>
    </row>
    <row r="38" spans="1:7" ht="18" customHeight="1" thickBot="1" x14ac:dyDescent="0.3">
      <c r="A38" s="1">
        <v>6</v>
      </c>
      <c r="B38" s="78" t="s">
        <v>152</v>
      </c>
      <c r="C38" s="78"/>
      <c r="D38" s="78"/>
      <c r="E38" s="78"/>
      <c r="F38" s="78"/>
      <c r="G38" s="78"/>
    </row>
    <row r="39" spans="1:7" ht="17.25" thickBot="1" x14ac:dyDescent="0.3">
      <c r="A39" s="5">
        <v>1</v>
      </c>
      <c r="B39" s="40" t="s">
        <v>222</v>
      </c>
      <c r="C39" s="27" t="s">
        <v>218</v>
      </c>
      <c r="D39" s="4" t="s">
        <v>234</v>
      </c>
      <c r="E39" s="28">
        <v>4</v>
      </c>
      <c r="F39" s="28">
        <v>3</v>
      </c>
      <c r="G39" s="28">
        <v>1</v>
      </c>
    </row>
    <row r="40" spans="1:7" ht="44.1" customHeight="1" thickBot="1" x14ac:dyDescent="0.3">
      <c r="A40" s="5">
        <v>2</v>
      </c>
      <c r="B40" s="38" t="s">
        <v>26</v>
      </c>
      <c r="C40" s="6" t="s">
        <v>27</v>
      </c>
      <c r="D40" s="4" t="s">
        <v>234</v>
      </c>
      <c r="E40" s="4">
        <v>2</v>
      </c>
      <c r="F40" s="4">
        <v>2</v>
      </c>
      <c r="G40" s="4">
        <v>0</v>
      </c>
    </row>
    <row r="41" spans="1:7" ht="17.25" thickBot="1" x14ac:dyDescent="0.3">
      <c r="A41" s="5">
        <v>3</v>
      </c>
      <c r="B41" s="43" t="s">
        <v>119</v>
      </c>
      <c r="C41" s="25" t="s">
        <v>120</v>
      </c>
      <c r="D41" s="4" t="s">
        <v>234</v>
      </c>
      <c r="E41" s="24">
        <v>4</v>
      </c>
      <c r="F41" s="24">
        <v>3</v>
      </c>
      <c r="G41" s="24">
        <v>1</v>
      </c>
    </row>
    <row r="42" spans="1:7" ht="39.950000000000003" customHeight="1" thickBot="1" x14ac:dyDescent="0.3">
      <c r="A42" s="5">
        <v>4</v>
      </c>
      <c r="B42" s="38"/>
      <c r="C42" s="27" t="s">
        <v>143</v>
      </c>
      <c r="D42" s="28" t="s">
        <v>143</v>
      </c>
      <c r="E42" s="28">
        <v>4</v>
      </c>
      <c r="F42" s="28">
        <v>3</v>
      </c>
      <c r="G42" s="28">
        <v>1</v>
      </c>
    </row>
    <row r="43" spans="1:7" ht="42.95" customHeight="1" thickBot="1" x14ac:dyDescent="0.3">
      <c r="A43" s="5">
        <v>5</v>
      </c>
      <c r="B43" s="38"/>
      <c r="C43" s="27" t="s">
        <v>235</v>
      </c>
      <c r="D43" s="28" t="s">
        <v>143</v>
      </c>
      <c r="E43" s="28">
        <v>4</v>
      </c>
      <c r="F43" s="28">
        <v>3</v>
      </c>
      <c r="G43" s="28">
        <v>1</v>
      </c>
    </row>
    <row r="44" spans="1:7" ht="17.25" thickBot="1" x14ac:dyDescent="0.3">
      <c r="A44" s="15"/>
      <c r="B44" s="16" t="s">
        <v>8</v>
      </c>
      <c r="C44" s="17"/>
      <c r="D44" s="18"/>
      <c r="E44" s="19">
        <f>SUM(E39:E43)</f>
        <v>18</v>
      </c>
      <c r="F44" s="19">
        <f>SUM(F39:F43)</f>
        <v>14</v>
      </c>
      <c r="G44" s="19">
        <f>SUM(G39:G43)</f>
        <v>4</v>
      </c>
    </row>
    <row r="45" spans="1:7" ht="18" customHeight="1" thickBot="1" x14ac:dyDescent="0.3">
      <c r="A45" s="20">
        <v>7</v>
      </c>
      <c r="B45" s="78" t="s">
        <v>153</v>
      </c>
      <c r="C45" s="78"/>
      <c r="D45" s="78"/>
      <c r="E45" s="78"/>
      <c r="F45" s="78"/>
      <c r="G45" s="78"/>
    </row>
    <row r="46" spans="1:7" ht="17.25" thickBot="1" x14ac:dyDescent="0.3">
      <c r="A46" s="23">
        <v>1</v>
      </c>
      <c r="B46" s="38" t="s">
        <v>223</v>
      </c>
      <c r="C46" s="6" t="s">
        <v>220</v>
      </c>
      <c r="D46" s="4" t="s">
        <v>234</v>
      </c>
      <c r="E46" s="4">
        <v>4</v>
      </c>
      <c r="F46" s="4">
        <v>3</v>
      </c>
      <c r="G46" s="4">
        <v>1</v>
      </c>
    </row>
    <row r="47" spans="1:7" ht="32.1" customHeight="1" thickBot="1" x14ac:dyDescent="0.3">
      <c r="A47" s="5">
        <v>2</v>
      </c>
      <c r="B47" s="39"/>
      <c r="C47" s="22" t="s">
        <v>143</v>
      </c>
      <c r="D47" s="28" t="s">
        <v>143</v>
      </c>
      <c r="E47" s="28">
        <v>3</v>
      </c>
      <c r="F47" s="21">
        <v>3</v>
      </c>
      <c r="G47" s="21">
        <v>0</v>
      </c>
    </row>
    <row r="48" spans="1:7" ht="27" customHeight="1" thickBot="1" x14ac:dyDescent="0.3">
      <c r="A48" s="26">
        <v>3</v>
      </c>
      <c r="B48" s="40"/>
      <c r="C48" s="25" t="s">
        <v>236</v>
      </c>
      <c r="D48" s="28" t="s">
        <v>143</v>
      </c>
      <c r="E48" s="24">
        <v>4</v>
      </c>
      <c r="F48" s="48" t="s">
        <v>180</v>
      </c>
      <c r="G48" s="24" t="s">
        <v>179</v>
      </c>
    </row>
    <row r="49" spans="1:7" ht="27" customHeight="1" thickBot="1" x14ac:dyDescent="0.3">
      <c r="A49" s="24">
        <v>4</v>
      </c>
      <c r="B49" s="38" t="s">
        <v>55</v>
      </c>
      <c r="C49" s="6" t="s">
        <v>56</v>
      </c>
      <c r="D49" s="4" t="s">
        <v>234</v>
      </c>
      <c r="E49" s="4">
        <v>3</v>
      </c>
      <c r="F49" s="4">
        <v>0</v>
      </c>
      <c r="G49" s="4">
        <v>3</v>
      </c>
    </row>
    <row r="50" spans="1:7" ht="17.25" thickBot="1" x14ac:dyDescent="0.3">
      <c r="A50" s="23">
        <v>5</v>
      </c>
      <c r="B50" s="38" t="s">
        <v>135</v>
      </c>
      <c r="C50" s="6" t="s">
        <v>136</v>
      </c>
      <c r="D50" s="4" t="s">
        <v>234</v>
      </c>
      <c r="E50" s="4">
        <v>3</v>
      </c>
      <c r="F50" s="4">
        <v>3</v>
      </c>
      <c r="G50" s="4">
        <v>0</v>
      </c>
    </row>
    <row r="51" spans="1:7" ht="17.25" thickBot="1" x14ac:dyDescent="0.3">
      <c r="A51" s="29"/>
      <c r="B51" s="30" t="s">
        <v>8</v>
      </c>
      <c r="C51" s="31"/>
      <c r="D51" s="32"/>
      <c r="E51" s="33">
        <f>SUM(E46:E50)</f>
        <v>17</v>
      </c>
      <c r="F51" s="33">
        <f t="shared" ref="F51:G51" si="0">SUM(F46:F50)</f>
        <v>9</v>
      </c>
      <c r="G51" s="33">
        <f t="shared" si="0"/>
        <v>4</v>
      </c>
    </row>
    <row r="52" spans="1:7" ht="17.25" thickBot="1" x14ac:dyDescent="0.3">
      <c r="A52" s="34">
        <v>8</v>
      </c>
      <c r="B52" s="78" t="s">
        <v>154</v>
      </c>
      <c r="C52" s="78"/>
      <c r="D52" s="78"/>
      <c r="E52" s="78"/>
      <c r="F52" s="78"/>
      <c r="G52" s="78"/>
    </row>
    <row r="53" spans="1:7" ht="27" customHeight="1" thickBot="1" x14ac:dyDescent="0.3">
      <c r="A53" s="5">
        <v>1</v>
      </c>
      <c r="B53" s="38" t="s">
        <v>132</v>
      </c>
      <c r="C53" s="6" t="s">
        <v>133</v>
      </c>
      <c r="D53" s="4" t="s">
        <v>234</v>
      </c>
      <c r="E53" s="4">
        <v>3</v>
      </c>
      <c r="F53" s="4">
        <v>3</v>
      </c>
      <c r="G53" s="4">
        <v>0</v>
      </c>
    </row>
    <row r="54" spans="1:7" ht="24" customHeight="1" thickBot="1" x14ac:dyDescent="0.3">
      <c r="A54" s="61" t="s">
        <v>161</v>
      </c>
      <c r="B54" s="62"/>
      <c r="C54" s="62"/>
      <c r="D54" s="62"/>
      <c r="E54" s="62"/>
      <c r="F54" s="62"/>
      <c r="G54" s="62"/>
    </row>
    <row r="55" spans="1:7" ht="27" customHeight="1" thickBot="1" x14ac:dyDescent="0.3">
      <c r="A55" s="5">
        <v>2</v>
      </c>
      <c r="B55" s="38" t="s">
        <v>138</v>
      </c>
      <c r="C55" s="6" t="s">
        <v>139</v>
      </c>
      <c r="D55" s="4" t="s">
        <v>234</v>
      </c>
      <c r="E55" s="4">
        <v>10</v>
      </c>
      <c r="F55" s="4">
        <v>10</v>
      </c>
      <c r="G55" s="4">
        <v>0</v>
      </c>
    </row>
    <row r="56" spans="1:7" ht="17.25" thickBot="1" x14ac:dyDescent="0.3">
      <c r="A56" s="61" t="s">
        <v>144</v>
      </c>
      <c r="B56" s="62"/>
      <c r="C56" s="62"/>
      <c r="D56" s="62"/>
      <c r="E56" s="62"/>
      <c r="F56" s="62"/>
      <c r="G56" s="62"/>
    </row>
    <row r="57" spans="1:7" ht="42.95" customHeight="1" thickBot="1" x14ac:dyDescent="0.3">
      <c r="A57" s="5">
        <v>2</v>
      </c>
      <c r="B57" s="5" t="s">
        <v>213</v>
      </c>
      <c r="C57" s="35" t="s">
        <v>142</v>
      </c>
      <c r="D57" s="5" t="s">
        <v>234</v>
      </c>
      <c r="E57" s="5">
        <v>3</v>
      </c>
      <c r="F57" s="5">
        <v>3</v>
      </c>
      <c r="G57" s="5">
        <v>0</v>
      </c>
    </row>
    <row r="58" spans="1:7" ht="24" customHeight="1" thickBot="1" x14ac:dyDescent="0.3">
      <c r="A58" s="5">
        <v>3</v>
      </c>
      <c r="B58" s="4"/>
      <c r="C58" s="6" t="s">
        <v>143</v>
      </c>
      <c r="D58" s="4" t="s">
        <v>143</v>
      </c>
      <c r="E58" s="4">
        <v>4</v>
      </c>
      <c r="F58" s="4">
        <v>3</v>
      </c>
      <c r="G58" s="4">
        <v>1</v>
      </c>
    </row>
    <row r="59" spans="1:7" ht="26.1" customHeight="1" thickBot="1" x14ac:dyDescent="0.3">
      <c r="A59" s="5">
        <v>4</v>
      </c>
      <c r="B59" s="38"/>
      <c r="C59" s="6" t="s">
        <v>143</v>
      </c>
      <c r="D59" s="4" t="s">
        <v>143</v>
      </c>
      <c r="E59" s="4">
        <v>3</v>
      </c>
      <c r="F59" s="4">
        <v>3</v>
      </c>
      <c r="G59" s="4">
        <v>0</v>
      </c>
    </row>
    <row r="60" spans="1:7" ht="24" customHeight="1" thickBot="1" x14ac:dyDescent="0.3">
      <c r="A60" s="14"/>
      <c r="B60" s="9" t="s">
        <v>8</v>
      </c>
      <c r="C60" s="10"/>
      <c r="D60" s="11"/>
      <c r="E60" s="12">
        <f>SUM(E53,E55)</f>
        <v>13</v>
      </c>
      <c r="F60" s="12">
        <f>SUM(F53:F53,F55)</f>
        <v>13</v>
      </c>
      <c r="G60" s="12">
        <f>SUM(G53:G53,G55)</f>
        <v>0</v>
      </c>
    </row>
    <row r="61" spans="1:7" ht="33.75" thickBot="1" x14ac:dyDescent="0.3">
      <c r="A61" s="5"/>
      <c r="B61" s="2" t="s">
        <v>141</v>
      </c>
      <c r="C61" s="36"/>
      <c r="D61" s="4"/>
      <c r="E61" s="2">
        <f>SUM(E60,E51,E44,E37,E30,E22,E15,E7)</f>
        <v>135</v>
      </c>
      <c r="F61" s="4"/>
      <c r="G61" s="4"/>
    </row>
  </sheetData>
  <mergeCells count="10">
    <mergeCell ref="B45:G45"/>
    <mergeCell ref="B52:G52"/>
    <mergeCell ref="A54:G54"/>
    <mergeCell ref="A56:G56"/>
    <mergeCell ref="B1:G1"/>
    <mergeCell ref="B8:G8"/>
    <mergeCell ref="B16:G16"/>
    <mergeCell ref="B23:G23"/>
    <mergeCell ref="B31:G31"/>
    <mergeCell ref="B38:G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166A-71EF-F04E-B2C6-FB755DA85EDE}">
  <dimension ref="A1:I67"/>
  <sheetViews>
    <sheetView topLeftCell="A31" zoomScale="120" zoomScaleNormal="120" workbookViewId="0">
      <selection activeCell="B31" sqref="B31"/>
    </sheetView>
  </sheetViews>
  <sheetFormatPr defaultColWidth="10.85546875" defaultRowHeight="16.5" x14ac:dyDescent="0.25"/>
  <cols>
    <col min="1" max="1" width="7.85546875" style="41" customWidth="1"/>
    <col min="2" max="2" width="13" style="41" customWidth="1"/>
    <col min="3" max="3" width="25.85546875" style="41" customWidth="1"/>
    <col min="4" max="4" width="24.42578125" style="41" customWidth="1"/>
    <col min="5" max="16384" width="10.85546875" style="41"/>
  </cols>
  <sheetData>
    <row r="1" spans="1:9" ht="17.25" thickBot="1" x14ac:dyDescent="0.3">
      <c r="A1" s="79" t="s">
        <v>0</v>
      </c>
      <c r="B1" s="79" t="s">
        <v>1</v>
      </c>
      <c r="C1" s="80" t="s">
        <v>2</v>
      </c>
      <c r="D1" s="81"/>
      <c r="E1" s="82" t="s">
        <v>3</v>
      </c>
      <c r="F1" s="81" t="s">
        <v>4</v>
      </c>
      <c r="G1" s="81"/>
      <c r="H1" s="84"/>
      <c r="I1" s="79" t="s">
        <v>5</v>
      </c>
    </row>
    <row r="2" spans="1:9" ht="66.75" thickBot="1" x14ac:dyDescent="0.3">
      <c r="A2" s="79"/>
      <c r="B2" s="79"/>
      <c r="C2" s="45" t="s">
        <v>6</v>
      </c>
      <c r="D2" s="44" t="s">
        <v>7</v>
      </c>
      <c r="E2" s="83"/>
      <c r="F2" s="45" t="s">
        <v>8</v>
      </c>
      <c r="G2" s="45" t="s">
        <v>9</v>
      </c>
      <c r="H2" s="45" t="s">
        <v>10</v>
      </c>
      <c r="I2" s="79"/>
    </row>
    <row r="3" spans="1:9" ht="17.25" thickBot="1" x14ac:dyDescent="0.3">
      <c r="A3" s="85" t="s">
        <v>165</v>
      </c>
      <c r="B3" s="86"/>
      <c r="C3" s="86"/>
      <c r="D3" s="86"/>
      <c r="E3" s="86"/>
      <c r="F3" s="86"/>
      <c r="G3" s="86"/>
      <c r="H3" s="86"/>
      <c r="I3" s="87"/>
    </row>
    <row r="4" spans="1:9" ht="17.25" thickBot="1" x14ac:dyDescent="0.3">
      <c r="A4" s="6"/>
      <c r="B4" s="6" t="s">
        <v>166</v>
      </c>
      <c r="C4" s="6" t="s">
        <v>167</v>
      </c>
      <c r="D4" s="6" t="s">
        <v>168</v>
      </c>
      <c r="E4" s="6" t="s">
        <v>169</v>
      </c>
      <c r="F4" s="6">
        <v>17</v>
      </c>
      <c r="G4" s="6">
        <v>17</v>
      </c>
      <c r="H4" s="6">
        <v>0</v>
      </c>
      <c r="I4" s="6"/>
    </row>
    <row r="5" spans="1:9" ht="17.25" thickBot="1" x14ac:dyDescent="0.3">
      <c r="A5" s="6"/>
      <c r="B5" s="47" t="s">
        <v>8</v>
      </c>
      <c r="C5" s="6"/>
      <c r="D5" s="6"/>
      <c r="E5" s="6"/>
      <c r="F5" s="47">
        <v>17</v>
      </c>
      <c r="G5" s="47">
        <v>17</v>
      </c>
      <c r="H5" s="47">
        <v>0</v>
      </c>
      <c r="I5" s="6"/>
    </row>
    <row r="6" spans="1:9" ht="21" customHeight="1" thickBot="1" x14ac:dyDescent="0.3">
      <c r="A6" s="88" t="s">
        <v>170</v>
      </c>
      <c r="B6" s="89"/>
      <c r="C6" s="89"/>
      <c r="D6" s="89"/>
      <c r="E6" s="89"/>
      <c r="F6" s="89"/>
      <c r="G6" s="89"/>
      <c r="H6" s="89"/>
      <c r="I6" s="89"/>
    </row>
    <row r="7" spans="1:9" ht="26.1" customHeight="1" thickBot="1" x14ac:dyDescent="0.3">
      <c r="A7" s="46">
        <v>1</v>
      </c>
      <c r="B7" s="90" t="s">
        <v>147</v>
      </c>
      <c r="C7" s="90"/>
      <c r="D7" s="90"/>
      <c r="E7" s="90"/>
      <c r="F7" s="90"/>
      <c r="G7" s="90"/>
      <c r="H7" s="90"/>
      <c r="I7" s="90"/>
    </row>
    <row r="8" spans="1:9" ht="17.25" thickBot="1" x14ac:dyDescent="0.3">
      <c r="A8" s="5">
        <v>1</v>
      </c>
      <c r="B8" s="6" t="s">
        <v>184</v>
      </c>
      <c r="C8" s="6" t="s">
        <v>183</v>
      </c>
      <c r="D8" s="6" t="s">
        <v>182</v>
      </c>
      <c r="E8" s="4" t="s">
        <v>16</v>
      </c>
      <c r="F8" s="4">
        <v>4</v>
      </c>
      <c r="G8" s="4">
        <v>4</v>
      </c>
      <c r="H8" s="4">
        <v>0</v>
      </c>
      <c r="I8" s="4"/>
    </row>
    <row r="9" spans="1:9" ht="33.75" thickBot="1" x14ac:dyDescent="0.3">
      <c r="A9" s="5">
        <v>2</v>
      </c>
      <c r="B9" s="6" t="s">
        <v>39</v>
      </c>
      <c r="C9" s="6" t="s">
        <v>40</v>
      </c>
      <c r="D9" s="6" t="s">
        <v>41</v>
      </c>
      <c r="E9" s="4" t="s">
        <v>16</v>
      </c>
      <c r="F9" s="4">
        <v>2</v>
      </c>
      <c r="G9" s="4">
        <v>2</v>
      </c>
      <c r="H9" s="4">
        <v>0</v>
      </c>
      <c r="I9" s="4"/>
    </row>
    <row r="10" spans="1:9" ht="33.75" thickBot="1" x14ac:dyDescent="0.3">
      <c r="A10" s="5">
        <v>3</v>
      </c>
      <c r="B10" s="6" t="s">
        <v>42</v>
      </c>
      <c r="C10" s="6" t="s">
        <v>43</v>
      </c>
      <c r="D10" s="6" t="s">
        <v>44</v>
      </c>
      <c r="E10" s="4" t="s">
        <v>16</v>
      </c>
      <c r="F10" s="4">
        <v>2</v>
      </c>
      <c r="G10" s="4">
        <v>2</v>
      </c>
      <c r="H10" s="4">
        <v>0</v>
      </c>
      <c r="I10" s="4"/>
    </row>
    <row r="11" spans="1:9" ht="33.75" thickBot="1" x14ac:dyDescent="0.3">
      <c r="A11" s="5">
        <v>4</v>
      </c>
      <c r="B11" s="38" t="s">
        <v>61</v>
      </c>
      <c r="C11" s="6" t="s">
        <v>62</v>
      </c>
      <c r="D11" s="6" t="s">
        <v>63</v>
      </c>
      <c r="E11" s="4" t="s">
        <v>16</v>
      </c>
      <c r="F11" s="4">
        <v>3</v>
      </c>
      <c r="G11" s="4">
        <v>3</v>
      </c>
      <c r="H11" s="4">
        <v>0</v>
      </c>
      <c r="I11" s="4"/>
    </row>
    <row r="12" spans="1:9" ht="33.75" thickBot="1" x14ac:dyDescent="0.3">
      <c r="A12" s="5">
        <v>5</v>
      </c>
      <c r="B12" s="38" t="s">
        <v>64</v>
      </c>
      <c r="C12" s="6" t="s">
        <v>65</v>
      </c>
      <c r="D12" s="6" t="s">
        <v>66</v>
      </c>
      <c r="E12" s="4" t="s">
        <v>16</v>
      </c>
      <c r="F12" s="4">
        <v>4</v>
      </c>
      <c r="G12" s="4">
        <v>3</v>
      </c>
      <c r="H12" s="4">
        <v>1</v>
      </c>
      <c r="I12" s="4" t="s">
        <v>67</v>
      </c>
    </row>
    <row r="13" spans="1:9" ht="17.25" thickBot="1" x14ac:dyDescent="0.3">
      <c r="A13" s="8"/>
      <c r="B13" s="12" t="s">
        <v>8</v>
      </c>
      <c r="C13" s="10"/>
      <c r="D13" s="11"/>
      <c r="E13" s="11"/>
      <c r="F13" s="12">
        <f>SUM(F8:F12)</f>
        <v>15</v>
      </c>
      <c r="G13" s="12">
        <f>SUM(G8:G12)</f>
        <v>14</v>
      </c>
      <c r="H13" s="12">
        <f>SUM(H8:H12)</f>
        <v>1</v>
      </c>
      <c r="I13" s="11"/>
    </row>
    <row r="14" spans="1:9" ht="17.25" thickBot="1" x14ac:dyDescent="0.3">
      <c r="A14" s="37">
        <v>2</v>
      </c>
      <c r="B14" s="78" t="s">
        <v>148</v>
      </c>
      <c r="C14" s="78"/>
      <c r="D14" s="78"/>
      <c r="E14" s="78"/>
      <c r="F14" s="78"/>
      <c r="G14" s="78"/>
      <c r="H14" s="78"/>
      <c r="I14" s="78"/>
    </row>
    <row r="15" spans="1:9" ht="33.75" thickBot="1" x14ac:dyDescent="0.3">
      <c r="A15" s="5">
        <v>1</v>
      </c>
      <c r="B15" s="38" t="s">
        <v>13</v>
      </c>
      <c r="C15" s="7" t="s">
        <v>14</v>
      </c>
      <c r="D15" s="6" t="s">
        <v>15</v>
      </c>
      <c r="E15" s="4" t="s">
        <v>16</v>
      </c>
      <c r="F15" s="4">
        <v>3</v>
      </c>
      <c r="G15" s="4">
        <v>3</v>
      </c>
      <c r="H15" s="4">
        <v>0</v>
      </c>
      <c r="I15" s="4"/>
    </row>
    <row r="16" spans="1:9" ht="17.25" thickBot="1" x14ac:dyDescent="0.3">
      <c r="A16" s="5">
        <v>2</v>
      </c>
      <c r="B16" s="6" t="s">
        <v>35</v>
      </c>
      <c r="C16" s="6" t="s">
        <v>36</v>
      </c>
      <c r="D16" s="6" t="s">
        <v>37</v>
      </c>
      <c r="E16" s="4" t="s">
        <v>16</v>
      </c>
      <c r="F16" s="4">
        <v>3</v>
      </c>
      <c r="G16" s="4">
        <v>3</v>
      </c>
      <c r="H16" s="4">
        <v>0</v>
      </c>
      <c r="I16" s="4"/>
    </row>
    <row r="17" spans="1:9" ht="33.75" thickBot="1" x14ac:dyDescent="0.3">
      <c r="A17" s="5">
        <v>3</v>
      </c>
      <c r="B17" s="38" t="s">
        <v>207</v>
      </c>
      <c r="C17" s="6" t="s">
        <v>221</v>
      </c>
      <c r="D17" s="6" t="s">
        <v>214</v>
      </c>
      <c r="E17" s="4" t="s">
        <v>16</v>
      </c>
      <c r="F17" s="4">
        <v>3</v>
      </c>
      <c r="G17" s="4">
        <v>3</v>
      </c>
      <c r="H17" s="4">
        <v>0</v>
      </c>
      <c r="I17" s="4"/>
    </row>
    <row r="18" spans="1:9" ht="33.75" thickBot="1" x14ac:dyDescent="0.3">
      <c r="A18" s="5">
        <v>4</v>
      </c>
      <c r="B18" s="38" t="s">
        <v>45</v>
      </c>
      <c r="C18" s="6" t="s">
        <v>46</v>
      </c>
      <c r="D18" s="6" t="s">
        <v>47</v>
      </c>
      <c r="E18" s="4" t="s">
        <v>16</v>
      </c>
      <c r="F18" s="4">
        <v>2</v>
      </c>
      <c r="G18" s="4">
        <v>2</v>
      </c>
      <c r="H18" s="4">
        <v>0</v>
      </c>
      <c r="I18" s="4"/>
    </row>
    <row r="19" spans="1:9" ht="33.75" thickBot="1" x14ac:dyDescent="0.3">
      <c r="A19" s="5">
        <v>5</v>
      </c>
      <c r="B19" s="38" t="s">
        <v>48</v>
      </c>
      <c r="C19" s="6" t="s">
        <v>49</v>
      </c>
      <c r="D19" s="6" t="s">
        <v>50</v>
      </c>
      <c r="E19" s="4" t="s">
        <v>16</v>
      </c>
      <c r="F19" s="4">
        <v>2</v>
      </c>
      <c r="G19" s="4">
        <v>2</v>
      </c>
      <c r="H19" s="4">
        <v>0</v>
      </c>
      <c r="I19" s="4"/>
    </row>
    <row r="20" spans="1:9" ht="33.75" thickBot="1" x14ac:dyDescent="0.3">
      <c r="A20" s="5">
        <v>6</v>
      </c>
      <c r="B20" s="38" t="s">
        <v>68</v>
      </c>
      <c r="C20" s="6" t="s">
        <v>69</v>
      </c>
      <c r="D20" s="6" t="s">
        <v>70</v>
      </c>
      <c r="E20" s="4" t="s">
        <v>16</v>
      </c>
      <c r="F20" s="4">
        <v>4</v>
      </c>
      <c r="G20" s="4">
        <v>3</v>
      </c>
      <c r="H20" s="4">
        <v>1</v>
      </c>
      <c r="I20" s="4" t="s">
        <v>67</v>
      </c>
    </row>
    <row r="21" spans="1:9" ht="17.25" thickBot="1" x14ac:dyDescent="0.3">
      <c r="A21" s="8"/>
      <c r="B21" s="9" t="s">
        <v>8</v>
      </c>
      <c r="C21" s="10"/>
      <c r="D21" s="11"/>
      <c r="E21" s="11"/>
      <c r="F21" s="12">
        <f>SUM(F15:F20)</f>
        <v>17</v>
      </c>
      <c r="G21" s="12">
        <f>SUM(G15:G20)</f>
        <v>16</v>
      </c>
      <c r="H21" s="12">
        <f>SUM(H15:H20)</f>
        <v>1</v>
      </c>
      <c r="I21" s="11"/>
    </row>
    <row r="22" spans="1:9" ht="17.25" thickBot="1" x14ac:dyDescent="0.3">
      <c r="A22" s="1">
        <v>3</v>
      </c>
      <c r="B22" s="78" t="s">
        <v>149</v>
      </c>
      <c r="C22" s="78"/>
      <c r="D22" s="78"/>
      <c r="E22" s="78"/>
      <c r="F22" s="78"/>
      <c r="G22" s="78"/>
      <c r="H22" s="78"/>
      <c r="I22" s="78"/>
    </row>
    <row r="23" spans="1:9" ht="33.75" thickBot="1" x14ac:dyDescent="0.3">
      <c r="A23" s="5">
        <v>1</v>
      </c>
      <c r="B23" s="6" t="s">
        <v>83</v>
      </c>
      <c r="C23" s="6" t="s">
        <v>84</v>
      </c>
      <c r="D23" s="6" t="s">
        <v>85</v>
      </c>
      <c r="E23" s="4" t="s">
        <v>16</v>
      </c>
      <c r="F23" s="4">
        <v>4</v>
      </c>
      <c r="G23" s="4">
        <v>3</v>
      </c>
      <c r="H23" s="4">
        <v>1</v>
      </c>
      <c r="I23" s="4" t="s">
        <v>67</v>
      </c>
    </row>
    <row r="24" spans="1:9" ht="17.25" thickBot="1" x14ac:dyDescent="0.3">
      <c r="A24" s="5">
        <v>2</v>
      </c>
      <c r="B24" s="38" t="s">
        <v>32</v>
      </c>
      <c r="C24" s="6" t="s">
        <v>33</v>
      </c>
      <c r="D24" s="6" t="s">
        <v>34</v>
      </c>
      <c r="E24" s="4" t="s">
        <v>16</v>
      </c>
      <c r="F24" s="4">
        <v>3</v>
      </c>
      <c r="G24" s="4">
        <v>3</v>
      </c>
      <c r="H24" s="4">
        <v>0</v>
      </c>
      <c r="I24" s="4"/>
    </row>
    <row r="25" spans="1:9" ht="33.75" thickBot="1" x14ac:dyDescent="0.3">
      <c r="A25" s="5">
        <v>3</v>
      </c>
      <c r="B25" s="6" t="s">
        <v>17</v>
      </c>
      <c r="C25" s="6" t="s">
        <v>18</v>
      </c>
      <c r="D25" s="6" t="s">
        <v>19</v>
      </c>
      <c r="E25" s="4" t="s">
        <v>16</v>
      </c>
      <c r="F25" s="4">
        <v>2</v>
      </c>
      <c r="G25" s="4">
        <v>2</v>
      </c>
      <c r="H25" s="4">
        <v>0</v>
      </c>
      <c r="I25" s="4"/>
    </row>
    <row r="26" spans="1:9" ht="33.75" thickBot="1" x14ac:dyDescent="0.3">
      <c r="A26" s="5">
        <v>4</v>
      </c>
      <c r="B26" s="6" t="s">
        <v>71</v>
      </c>
      <c r="C26" s="6" t="s">
        <v>72</v>
      </c>
      <c r="D26" s="6" t="s">
        <v>73</v>
      </c>
      <c r="E26" s="4" t="s">
        <v>16</v>
      </c>
      <c r="F26" s="4">
        <v>4</v>
      </c>
      <c r="G26" s="4">
        <v>3</v>
      </c>
      <c r="H26" s="4">
        <v>1</v>
      </c>
      <c r="I26" s="4" t="s">
        <v>67</v>
      </c>
    </row>
    <row r="27" spans="1:9" ht="33.75" thickBot="1" x14ac:dyDescent="0.3">
      <c r="A27" s="5">
        <v>5</v>
      </c>
      <c r="B27" s="38" t="s">
        <v>74</v>
      </c>
      <c r="C27" s="6" t="s">
        <v>75</v>
      </c>
      <c r="D27" s="6" t="s">
        <v>76</v>
      </c>
      <c r="E27" s="4" t="s">
        <v>16</v>
      </c>
      <c r="F27" s="4">
        <v>4</v>
      </c>
      <c r="G27" s="4">
        <v>3</v>
      </c>
      <c r="H27" s="4">
        <v>1</v>
      </c>
      <c r="I27" s="4" t="s">
        <v>67</v>
      </c>
    </row>
    <row r="28" spans="1:9" ht="17.25" thickBot="1" x14ac:dyDescent="0.3">
      <c r="A28" s="14"/>
      <c r="B28" s="9" t="s">
        <v>8</v>
      </c>
      <c r="C28" s="10"/>
      <c r="D28" s="11"/>
      <c r="E28" s="11"/>
      <c r="F28" s="12">
        <f>SUM(F23:F27)</f>
        <v>17</v>
      </c>
      <c r="G28" s="12">
        <f>SUM(G23:G27)</f>
        <v>14</v>
      </c>
      <c r="H28" s="12">
        <f>SUM(H23:H27)</f>
        <v>3</v>
      </c>
      <c r="I28" s="11"/>
    </row>
    <row r="29" spans="1:9" ht="17.25" thickBot="1" x14ac:dyDescent="0.3">
      <c r="A29" s="1">
        <v>4</v>
      </c>
      <c r="B29" s="78" t="s">
        <v>150</v>
      </c>
      <c r="C29" s="78"/>
      <c r="D29" s="78"/>
      <c r="E29" s="78"/>
      <c r="F29" s="78"/>
      <c r="G29" s="78"/>
      <c r="H29" s="78"/>
      <c r="I29" s="78"/>
    </row>
    <row r="30" spans="1:9" ht="33.75" thickBot="1" x14ac:dyDescent="0.3">
      <c r="A30" s="5">
        <v>1</v>
      </c>
      <c r="B30" s="38" t="s">
        <v>208</v>
      </c>
      <c r="C30" s="42" t="s">
        <v>164</v>
      </c>
      <c r="D30" s="42" t="s">
        <v>146</v>
      </c>
      <c r="E30" s="13" t="s">
        <v>16</v>
      </c>
      <c r="F30" s="4">
        <v>4</v>
      </c>
      <c r="G30" s="4">
        <v>3</v>
      </c>
      <c r="H30" s="4">
        <v>1</v>
      </c>
      <c r="I30" s="4" t="s">
        <v>67</v>
      </c>
    </row>
    <row r="31" spans="1:9" ht="33.75" thickBot="1" x14ac:dyDescent="0.3">
      <c r="A31" s="5">
        <v>2</v>
      </c>
      <c r="B31" s="6" t="s">
        <v>215</v>
      </c>
      <c r="C31" s="6" t="s">
        <v>78</v>
      </c>
      <c r="D31" s="6" t="s">
        <v>79</v>
      </c>
      <c r="E31" s="4" t="s">
        <v>16</v>
      </c>
      <c r="F31" s="4">
        <v>4</v>
      </c>
      <c r="G31" s="4">
        <v>3</v>
      </c>
      <c r="H31" s="4">
        <v>1</v>
      </c>
      <c r="I31" s="4" t="s">
        <v>67</v>
      </c>
    </row>
    <row r="32" spans="1:9" ht="33.75" thickBot="1" x14ac:dyDescent="0.3">
      <c r="A32" s="5">
        <v>3</v>
      </c>
      <c r="B32" s="38" t="s">
        <v>80</v>
      </c>
      <c r="C32" s="6" t="s">
        <v>81</v>
      </c>
      <c r="D32" s="6" t="s">
        <v>82</v>
      </c>
      <c r="E32" s="4" t="s">
        <v>16</v>
      </c>
      <c r="F32" s="4">
        <v>4</v>
      </c>
      <c r="G32" s="4">
        <v>3</v>
      </c>
      <c r="H32" s="4">
        <v>1</v>
      </c>
      <c r="I32" s="4" t="s">
        <v>67</v>
      </c>
    </row>
    <row r="33" spans="1:9" ht="33.75" thickBot="1" x14ac:dyDescent="0.3">
      <c r="A33" s="5">
        <v>4</v>
      </c>
      <c r="B33" s="38" t="s">
        <v>20</v>
      </c>
      <c r="C33" s="6" t="s">
        <v>21</v>
      </c>
      <c r="D33" s="6" t="s">
        <v>22</v>
      </c>
      <c r="E33" s="4" t="s">
        <v>16</v>
      </c>
      <c r="F33" s="4">
        <v>2</v>
      </c>
      <c r="G33" s="4">
        <v>2</v>
      </c>
      <c r="H33" s="4">
        <v>0</v>
      </c>
      <c r="I33" s="4"/>
    </row>
    <row r="34" spans="1:9" ht="17.25" thickBot="1" x14ac:dyDescent="0.3">
      <c r="A34" s="5">
        <v>5</v>
      </c>
      <c r="B34" s="38" t="s">
        <v>52</v>
      </c>
      <c r="C34" s="6" t="s">
        <v>53</v>
      </c>
      <c r="D34" s="6" t="s">
        <v>54</v>
      </c>
      <c r="E34" s="4" t="s">
        <v>16</v>
      </c>
      <c r="F34" s="4">
        <v>3</v>
      </c>
      <c r="G34" s="4">
        <v>3</v>
      </c>
      <c r="H34" s="4">
        <v>0</v>
      </c>
      <c r="I34" s="4"/>
    </row>
    <row r="35" spans="1:9" ht="17.25" thickBot="1" x14ac:dyDescent="0.3">
      <c r="A35" s="5">
        <v>6</v>
      </c>
      <c r="B35" s="38"/>
      <c r="C35" s="6" t="s">
        <v>30</v>
      </c>
      <c r="D35" s="6" t="s">
        <v>31</v>
      </c>
      <c r="E35" s="4" t="s">
        <v>16</v>
      </c>
      <c r="F35" s="4">
        <v>3</v>
      </c>
      <c r="G35" s="4">
        <v>3</v>
      </c>
      <c r="H35" s="4">
        <v>0</v>
      </c>
      <c r="I35" s="4"/>
    </row>
    <row r="36" spans="1:9" ht="17.25" thickBot="1" x14ac:dyDescent="0.3">
      <c r="A36" s="8"/>
      <c r="B36" s="9" t="s">
        <v>8</v>
      </c>
      <c r="C36" s="10"/>
      <c r="D36" s="11"/>
      <c r="E36" s="11"/>
      <c r="F36" s="12">
        <f>SUM(F30:F35)</f>
        <v>20</v>
      </c>
      <c r="G36" s="12">
        <f>SUM(G30:G35)</f>
        <v>17</v>
      </c>
      <c r="H36" s="12">
        <f>SUM(H30:H35)</f>
        <v>3</v>
      </c>
      <c r="I36" s="11"/>
    </row>
    <row r="37" spans="1:9" ht="17.25" thickBot="1" x14ac:dyDescent="0.3">
      <c r="A37" s="1">
        <v>5</v>
      </c>
      <c r="B37" s="78" t="s">
        <v>151</v>
      </c>
      <c r="C37" s="78"/>
      <c r="D37" s="78"/>
      <c r="E37" s="78"/>
      <c r="F37" s="78"/>
      <c r="G37" s="78"/>
      <c r="H37" s="78"/>
      <c r="I37" s="78"/>
    </row>
    <row r="38" spans="1:9" ht="33.75" thickBot="1" x14ac:dyDescent="0.3">
      <c r="A38" s="5">
        <v>1</v>
      </c>
      <c r="B38" s="38" t="s">
        <v>23</v>
      </c>
      <c r="C38" s="6" t="s">
        <v>24</v>
      </c>
      <c r="D38" s="6" t="s">
        <v>25</v>
      </c>
      <c r="E38" s="4" t="s">
        <v>16</v>
      </c>
      <c r="F38" s="4">
        <v>2</v>
      </c>
      <c r="G38" s="4">
        <v>2</v>
      </c>
      <c r="H38" s="4">
        <v>0</v>
      </c>
      <c r="I38" s="4"/>
    </row>
    <row r="39" spans="1:9" ht="33.75" thickBot="1" x14ac:dyDescent="0.3">
      <c r="A39" s="5">
        <v>2</v>
      </c>
      <c r="B39" s="38" t="s">
        <v>90</v>
      </c>
      <c r="C39" s="6" t="s">
        <v>91</v>
      </c>
      <c r="D39" s="6" t="s">
        <v>92</v>
      </c>
      <c r="E39" s="4" t="s">
        <v>16</v>
      </c>
      <c r="F39" s="4">
        <v>4</v>
      </c>
      <c r="G39" s="4">
        <v>3</v>
      </c>
      <c r="H39" s="4">
        <v>1</v>
      </c>
      <c r="I39" s="4" t="s">
        <v>67</v>
      </c>
    </row>
    <row r="40" spans="1:9" ht="33.75" thickBot="1" x14ac:dyDescent="0.3">
      <c r="A40" s="5">
        <v>3</v>
      </c>
      <c r="B40" s="38" t="s">
        <v>87</v>
      </c>
      <c r="C40" s="6" t="s">
        <v>88</v>
      </c>
      <c r="D40" s="6" t="s">
        <v>89</v>
      </c>
      <c r="E40" s="4" t="s">
        <v>16</v>
      </c>
      <c r="F40" s="4">
        <v>4</v>
      </c>
      <c r="G40" s="4">
        <v>3</v>
      </c>
      <c r="H40" s="4">
        <v>1</v>
      </c>
      <c r="I40" s="4" t="s">
        <v>67</v>
      </c>
    </row>
    <row r="41" spans="1:9" ht="33.75" thickBot="1" x14ac:dyDescent="0.3">
      <c r="A41" s="5">
        <v>4</v>
      </c>
      <c r="B41" s="38" t="s">
        <v>232</v>
      </c>
      <c r="C41" s="6" t="s">
        <v>96</v>
      </c>
      <c r="D41" s="6" t="s">
        <v>97</v>
      </c>
      <c r="E41" s="4" t="s">
        <v>16</v>
      </c>
      <c r="F41" s="4">
        <v>4</v>
      </c>
      <c r="G41" s="4">
        <v>3</v>
      </c>
      <c r="H41" s="4">
        <v>1</v>
      </c>
      <c r="I41" s="4" t="s">
        <v>67</v>
      </c>
    </row>
    <row r="42" spans="1:9" ht="33.75" thickBot="1" x14ac:dyDescent="0.3">
      <c r="A42" s="5">
        <v>5</v>
      </c>
      <c r="B42" s="38" t="s">
        <v>93</v>
      </c>
      <c r="C42" s="6" t="s">
        <v>94</v>
      </c>
      <c r="D42" s="6" t="s">
        <v>95</v>
      </c>
      <c r="E42" s="4" t="s">
        <v>16</v>
      </c>
      <c r="F42" s="4">
        <v>4</v>
      </c>
      <c r="G42" s="4">
        <v>3</v>
      </c>
      <c r="H42" s="4">
        <v>1</v>
      </c>
      <c r="I42" s="4" t="s">
        <v>67</v>
      </c>
    </row>
    <row r="43" spans="1:9" ht="17.25" thickBot="1" x14ac:dyDescent="0.3">
      <c r="A43" s="8"/>
      <c r="B43" s="9" t="s">
        <v>8</v>
      </c>
      <c r="C43" s="10"/>
      <c r="D43" s="11"/>
      <c r="E43" s="11"/>
      <c r="F43" s="12">
        <f>SUM(F38:F42)</f>
        <v>18</v>
      </c>
      <c r="G43" s="12">
        <f>SUM(G38:G42)</f>
        <v>14</v>
      </c>
      <c r="H43" s="12">
        <f>SUM(H38:H42)</f>
        <v>4</v>
      </c>
      <c r="I43" s="11"/>
    </row>
    <row r="44" spans="1:9" ht="17.25" thickBot="1" x14ac:dyDescent="0.3">
      <c r="A44" s="1">
        <v>6</v>
      </c>
      <c r="B44" s="78" t="s">
        <v>152</v>
      </c>
      <c r="C44" s="78"/>
      <c r="D44" s="78"/>
      <c r="E44" s="78"/>
      <c r="F44" s="78"/>
      <c r="G44" s="78"/>
      <c r="H44" s="78"/>
      <c r="I44" s="78"/>
    </row>
    <row r="45" spans="1:9" ht="33.75" thickBot="1" x14ac:dyDescent="0.3">
      <c r="A45" s="5">
        <v>1</v>
      </c>
      <c r="B45" s="24" t="s">
        <v>222</v>
      </c>
      <c r="C45" s="27" t="s">
        <v>218</v>
      </c>
      <c r="D45" s="27" t="s">
        <v>217</v>
      </c>
      <c r="E45" s="4" t="s">
        <v>16</v>
      </c>
      <c r="F45" s="28">
        <v>4</v>
      </c>
      <c r="G45" s="28">
        <v>3</v>
      </c>
      <c r="H45" s="28">
        <v>1</v>
      </c>
      <c r="I45" s="28" t="s">
        <v>67</v>
      </c>
    </row>
    <row r="46" spans="1:9" ht="33.75" thickBot="1" x14ac:dyDescent="0.3">
      <c r="A46" s="5">
        <v>2</v>
      </c>
      <c r="B46" s="38" t="s">
        <v>26</v>
      </c>
      <c r="C46" s="6" t="s">
        <v>27</v>
      </c>
      <c r="D46" s="6" t="s">
        <v>28</v>
      </c>
      <c r="E46" s="4" t="s">
        <v>16</v>
      </c>
      <c r="F46" s="4">
        <v>2</v>
      </c>
      <c r="G46" s="4">
        <v>2</v>
      </c>
      <c r="H46" s="4">
        <v>0</v>
      </c>
      <c r="I46" s="4"/>
    </row>
    <row r="47" spans="1:9" ht="33.75" thickBot="1" x14ac:dyDescent="0.3">
      <c r="A47" s="5">
        <v>3</v>
      </c>
      <c r="B47" s="43" t="s">
        <v>119</v>
      </c>
      <c r="C47" s="25" t="s">
        <v>120</v>
      </c>
      <c r="D47" s="25" t="s">
        <v>121</v>
      </c>
      <c r="E47" s="4" t="s">
        <v>16</v>
      </c>
      <c r="F47" s="24">
        <v>4</v>
      </c>
      <c r="G47" s="24">
        <v>3</v>
      </c>
      <c r="H47" s="24">
        <v>1</v>
      </c>
      <c r="I47" s="24" t="s">
        <v>67</v>
      </c>
    </row>
    <row r="48" spans="1:9" ht="33.75" thickBot="1" x14ac:dyDescent="0.3">
      <c r="A48" s="5">
        <v>4</v>
      </c>
      <c r="B48" s="38"/>
      <c r="C48" s="22" t="s">
        <v>100</v>
      </c>
      <c r="D48" s="27" t="s">
        <v>143</v>
      </c>
      <c r="E48" s="28" t="s">
        <v>100</v>
      </c>
      <c r="F48" s="28">
        <v>4</v>
      </c>
      <c r="G48" s="21">
        <v>3</v>
      </c>
      <c r="H48" s="21">
        <v>1</v>
      </c>
      <c r="I48" s="4" t="s">
        <v>67</v>
      </c>
    </row>
    <row r="49" spans="1:9" ht="33.75" thickBot="1" x14ac:dyDescent="0.3">
      <c r="A49" s="5">
        <v>5</v>
      </c>
      <c r="B49" s="38"/>
      <c r="C49" s="27" t="s">
        <v>100</v>
      </c>
      <c r="D49" s="27" t="s">
        <v>143</v>
      </c>
      <c r="E49" s="28" t="s">
        <v>100</v>
      </c>
      <c r="F49" s="28">
        <v>4</v>
      </c>
      <c r="G49" s="28">
        <v>3</v>
      </c>
      <c r="H49" s="28">
        <v>1</v>
      </c>
      <c r="I49" s="28" t="s">
        <v>67</v>
      </c>
    </row>
    <row r="50" spans="1:9" ht="17.25" thickBot="1" x14ac:dyDescent="0.3">
      <c r="A50" s="15"/>
      <c r="B50" s="16" t="s">
        <v>8</v>
      </c>
      <c r="C50" s="17"/>
      <c r="D50" s="18"/>
      <c r="E50" s="18"/>
      <c r="F50" s="19">
        <f>SUM(F45:F49)</f>
        <v>18</v>
      </c>
      <c r="G50" s="19">
        <f>SUM(G45:G49)</f>
        <v>14</v>
      </c>
      <c r="H50" s="19">
        <f>SUM(H45:H49)</f>
        <v>4</v>
      </c>
      <c r="I50" s="18"/>
    </row>
    <row r="51" spans="1:9" ht="17.25" thickBot="1" x14ac:dyDescent="0.3">
      <c r="A51" s="20">
        <v>7</v>
      </c>
      <c r="B51" s="78" t="s">
        <v>153</v>
      </c>
      <c r="C51" s="78"/>
      <c r="D51" s="78"/>
      <c r="E51" s="78"/>
      <c r="F51" s="78"/>
      <c r="G51" s="78"/>
      <c r="H51" s="78"/>
      <c r="I51" s="78"/>
    </row>
    <row r="52" spans="1:9" ht="33.75" thickBot="1" x14ac:dyDescent="0.3">
      <c r="A52" s="23">
        <v>1</v>
      </c>
      <c r="B52" s="38" t="s">
        <v>223</v>
      </c>
      <c r="C52" s="6" t="s">
        <v>220</v>
      </c>
      <c r="D52" s="6" t="s">
        <v>219</v>
      </c>
      <c r="E52" s="4" t="s">
        <v>16</v>
      </c>
      <c r="F52" s="4">
        <v>4</v>
      </c>
      <c r="G52" s="4">
        <v>3</v>
      </c>
      <c r="H52" s="4">
        <v>1</v>
      </c>
      <c r="I52" s="4" t="s">
        <v>67</v>
      </c>
    </row>
    <row r="53" spans="1:9" ht="17.25" thickBot="1" x14ac:dyDescent="0.3">
      <c r="A53" s="5">
        <v>2</v>
      </c>
      <c r="B53" s="39"/>
      <c r="C53" s="22" t="s">
        <v>100</v>
      </c>
      <c r="D53" s="27" t="s">
        <v>143</v>
      </c>
      <c r="E53" s="28" t="s">
        <v>100</v>
      </c>
      <c r="F53" s="28">
        <v>3</v>
      </c>
      <c r="G53" s="21">
        <v>3</v>
      </c>
      <c r="H53" s="21">
        <v>0</v>
      </c>
      <c r="I53" s="4"/>
    </row>
    <row r="54" spans="1:9" ht="17.25" thickBot="1" x14ac:dyDescent="0.3">
      <c r="A54" s="26">
        <v>3</v>
      </c>
      <c r="B54" s="40"/>
      <c r="C54" s="25" t="s">
        <v>129</v>
      </c>
      <c r="D54" s="25" t="s">
        <v>163</v>
      </c>
      <c r="E54" s="24" t="s">
        <v>100</v>
      </c>
      <c r="F54" s="24">
        <v>4</v>
      </c>
      <c r="G54" s="48" t="s">
        <v>180</v>
      </c>
      <c r="H54" s="24" t="s">
        <v>179</v>
      </c>
      <c r="I54" s="24"/>
    </row>
    <row r="55" spans="1:9" ht="17.25" thickBot="1" x14ac:dyDescent="0.3">
      <c r="A55" s="24">
        <v>4</v>
      </c>
      <c r="B55" s="38" t="s">
        <v>55</v>
      </c>
      <c r="C55" s="6" t="s">
        <v>56</v>
      </c>
      <c r="D55" s="6" t="s">
        <v>185</v>
      </c>
      <c r="E55" s="4" t="s">
        <v>16</v>
      </c>
      <c r="F55" s="4">
        <v>3</v>
      </c>
      <c r="G55" s="4">
        <v>0</v>
      </c>
      <c r="H55" s="4">
        <v>3</v>
      </c>
      <c r="I55" s="24"/>
    </row>
    <row r="56" spans="1:9" ht="33.75" thickBot="1" x14ac:dyDescent="0.3">
      <c r="A56" s="23">
        <v>5</v>
      </c>
      <c r="B56" s="38" t="s">
        <v>135</v>
      </c>
      <c r="C56" s="6" t="s">
        <v>136</v>
      </c>
      <c r="D56" s="6" t="s">
        <v>137</v>
      </c>
      <c r="E56" s="4" t="s">
        <v>16</v>
      </c>
      <c r="F56" s="4">
        <v>3</v>
      </c>
      <c r="G56" s="4">
        <v>3</v>
      </c>
      <c r="H56" s="4">
        <v>0</v>
      </c>
      <c r="I56" s="24"/>
    </row>
    <row r="57" spans="1:9" ht="17.25" thickBot="1" x14ac:dyDescent="0.3">
      <c r="A57" s="29"/>
      <c r="B57" s="30" t="s">
        <v>8</v>
      </c>
      <c r="C57" s="31"/>
      <c r="D57" s="32"/>
      <c r="E57" s="32"/>
      <c r="F57" s="33">
        <f>SUM(F52:F56)</f>
        <v>17</v>
      </c>
      <c r="G57" s="33"/>
      <c r="H57" s="33"/>
      <c r="I57" s="32"/>
    </row>
    <row r="58" spans="1:9" ht="17.25" thickBot="1" x14ac:dyDescent="0.3">
      <c r="A58" s="34">
        <v>8</v>
      </c>
      <c r="B58" s="78" t="s">
        <v>154</v>
      </c>
      <c r="C58" s="78"/>
      <c r="D58" s="78"/>
      <c r="E58" s="78"/>
      <c r="F58" s="78"/>
      <c r="G58" s="78"/>
      <c r="H58" s="78"/>
      <c r="I58" s="78"/>
    </row>
    <row r="59" spans="1:9" ht="17.25" thickBot="1" x14ac:dyDescent="0.3">
      <c r="A59" s="5">
        <v>1</v>
      </c>
      <c r="B59" s="38" t="s">
        <v>132</v>
      </c>
      <c r="C59" s="6" t="s">
        <v>133</v>
      </c>
      <c r="D59" s="6" t="s">
        <v>134</v>
      </c>
      <c r="E59" s="4" t="s">
        <v>16</v>
      </c>
      <c r="F59" s="4">
        <v>3</v>
      </c>
      <c r="G59" s="4">
        <v>3</v>
      </c>
      <c r="H59" s="4">
        <v>0</v>
      </c>
      <c r="I59" s="4"/>
    </row>
    <row r="60" spans="1:9" ht="17.25" thickBot="1" x14ac:dyDescent="0.3">
      <c r="A60" s="61" t="s">
        <v>161</v>
      </c>
      <c r="B60" s="62"/>
      <c r="C60" s="62"/>
      <c r="D60" s="62"/>
      <c r="E60" s="62"/>
      <c r="F60" s="62"/>
      <c r="G60" s="62"/>
      <c r="H60" s="62"/>
      <c r="I60" s="63"/>
    </row>
    <row r="61" spans="1:9" ht="17.25" thickBot="1" x14ac:dyDescent="0.3">
      <c r="A61" s="5">
        <v>2</v>
      </c>
      <c r="B61" s="38" t="s">
        <v>138</v>
      </c>
      <c r="C61" s="6" t="s">
        <v>139</v>
      </c>
      <c r="D61" s="6" t="s">
        <v>140</v>
      </c>
      <c r="E61" s="4" t="s">
        <v>16</v>
      </c>
      <c r="F61" s="4">
        <v>10</v>
      </c>
      <c r="G61" s="4">
        <v>10</v>
      </c>
      <c r="H61" s="4">
        <v>0</v>
      </c>
      <c r="I61" s="4"/>
    </row>
    <row r="62" spans="1:9" ht="17.25" thickBot="1" x14ac:dyDescent="0.3">
      <c r="A62" s="61" t="s">
        <v>144</v>
      </c>
      <c r="B62" s="62"/>
      <c r="C62" s="62"/>
      <c r="D62" s="62"/>
      <c r="E62" s="62"/>
      <c r="F62" s="62"/>
      <c r="G62" s="62"/>
      <c r="H62" s="62"/>
      <c r="I62" s="63"/>
    </row>
    <row r="63" spans="1:9" ht="33.75" thickBot="1" x14ac:dyDescent="0.3">
      <c r="A63" s="5">
        <v>2</v>
      </c>
      <c r="B63" s="5" t="s">
        <v>213</v>
      </c>
      <c r="C63" s="35" t="s">
        <v>142</v>
      </c>
      <c r="D63" s="35" t="s">
        <v>178</v>
      </c>
      <c r="E63" s="5" t="s">
        <v>16</v>
      </c>
      <c r="F63" s="5">
        <v>3</v>
      </c>
      <c r="G63" s="5">
        <v>3</v>
      </c>
      <c r="H63" s="5">
        <v>0</v>
      </c>
      <c r="I63" s="5"/>
    </row>
    <row r="64" spans="1:9" ht="17.25" thickBot="1" x14ac:dyDescent="0.3">
      <c r="A64" s="5"/>
      <c r="B64" s="4"/>
      <c r="C64" s="6" t="s">
        <v>100</v>
      </c>
      <c r="D64" s="6" t="s">
        <v>143</v>
      </c>
      <c r="E64" s="4" t="s">
        <v>100</v>
      </c>
      <c r="F64" s="4">
        <v>4</v>
      </c>
      <c r="G64" s="4">
        <v>3</v>
      </c>
      <c r="H64" s="4">
        <v>1</v>
      </c>
      <c r="I64" s="4"/>
    </row>
    <row r="65" spans="1:9" ht="17.25" thickBot="1" x14ac:dyDescent="0.3">
      <c r="A65" s="5">
        <v>3</v>
      </c>
      <c r="B65" s="38"/>
      <c r="C65" s="6" t="s">
        <v>100</v>
      </c>
      <c r="D65" s="6" t="s">
        <v>143</v>
      </c>
      <c r="E65" s="4" t="s">
        <v>100</v>
      </c>
      <c r="F65" s="4">
        <v>3</v>
      </c>
      <c r="G65" s="4">
        <v>3</v>
      </c>
      <c r="H65" s="4">
        <v>0</v>
      </c>
      <c r="I65" s="4"/>
    </row>
    <row r="66" spans="1:9" ht="17.25" thickBot="1" x14ac:dyDescent="0.3">
      <c r="A66" s="14"/>
      <c r="B66" s="9" t="s">
        <v>8</v>
      </c>
      <c r="C66" s="10"/>
      <c r="D66" s="11"/>
      <c r="E66" s="11"/>
      <c r="F66" s="12">
        <f>SUM(F59,F61)</f>
        <v>13</v>
      </c>
      <c r="G66" s="12">
        <f>SUM(G59:G59,G61)</f>
        <v>13</v>
      </c>
      <c r="H66" s="12">
        <f>SUM(H59:H59,H61)</f>
        <v>0</v>
      </c>
      <c r="I66" s="11"/>
    </row>
    <row r="67" spans="1:9" ht="33.75" thickBot="1" x14ac:dyDescent="0.3">
      <c r="A67" s="5"/>
      <c r="B67" s="2" t="s">
        <v>141</v>
      </c>
      <c r="C67" s="36"/>
      <c r="D67" s="4"/>
      <c r="E67" s="4"/>
      <c r="F67" s="2">
        <f>SUM(F66,F57,F50,F43,F36,F28,F21,F13)</f>
        <v>135</v>
      </c>
      <c r="G67" s="4"/>
      <c r="H67" s="4"/>
      <c r="I67" s="4"/>
    </row>
  </sheetData>
  <mergeCells count="18">
    <mergeCell ref="B51:I51"/>
    <mergeCell ref="B58:I58"/>
    <mergeCell ref="A60:I60"/>
    <mergeCell ref="A62:I62"/>
    <mergeCell ref="A3:I3"/>
    <mergeCell ref="A6:I6"/>
    <mergeCell ref="B7:I7"/>
    <mergeCell ref="B14:I14"/>
    <mergeCell ref="B22:I22"/>
    <mergeCell ref="B29:I29"/>
    <mergeCell ref="B37:I37"/>
    <mergeCell ref="B44:I44"/>
    <mergeCell ref="I1:I2"/>
    <mergeCell ref="A1:A2"/>
    <mergeCell ref="B1:B2"/>
    <mergeCell ref="C1:D1"/>
    <mergeCell ref="E1:E2"/>
    <mergeCell ref="F1:H1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CB45-CDFC-3C45-BDD6-DA63E91513D7}">
  <dimension ref="A1:I68"/>
  <sheetViews>
    <sheetView topLeftCell="A30" workbookViewId="0">
      <selection activeCell="B32" sqref="B32"/>
    </sheetView>
  </sheetViews>
  <sheetFormatPr defaultColWidth="10.85546875" defaultRowHeight="16.5" x14ac:dyDescent="0.25"/>
  <cols>
    <col min="1" max="1" width="9.140625" style="41" customWidth="1"/>
    <col min="2" max="2" width="17" style="41" customWidth="1"/>
    <col min="3" max="3" width="24.28515625" style="41" customWidth="1"/>
    <col min="4" max="4" width="19.85546875" style="41" customWidth="1"/>
    <col min="5" max="16384" width="10.85546875" style="41"/>
  </cols>
  <sheetData>
    <row r="1" spans="1:9" ht="17.25" thickBot="1" x14ac:dyDescent="0.3">
      <c r="A1" s="79" t="s">
        <v>0</v>
      </c>
      <c r="B1" s="79" t="s">
        <v>1</v>
      </c>
      <c r="C1" s="80" t="s">
        <v>2</v>
      </c>
      <c r="D1" s="81"/>
      <c r="E1" s="82" t="s">
        <v>3</v>
      </c>
      <c r="F1" s="81" t="s">
        <v>4</v>
      </c>
      <c r="G1" s="81"/>
      <c r="H1" s="84"/>
      <c r="I1" s="79" t="s">
        <v>5</v>
      </c>
    </row>
    <row r="2" spans="1:9" ht="66.75" thickBot="1" x14ac:dyDescent="0.3">
      <c r="A2" s="79"/>
      <c r="B2" s="79"/>
      <c r="C2" s="45" t="s">
        <v>6</v>
      </c>
      <c r="D2" s="44" t="s">
        <v>7</v>
      </c>
      <c r="E2" s="83"/>
      <c r="F2" s="45" t="s">
        <v>8</v>
      </c>
      <c r="G2" s="45" t="s">
        <v>9</v>
      </c>
      <c r="H2" s="45" t="s">
        <v>10</v>
      </c>
      <c r="I2" s="79"/>
    </row>
    <row r="3" spans="1:9" ht="17.25" thickBot="1" x14ac:dyDescent="0.3">
      <c r="A3" s="85" t="s">
        <v>165</v>
      </c>
      <c r="B3" s="86"/>
      <c r="C3" s="86"/>
      <c r="D3" s="86"/>
      <c r="E3" s="86"/>
      <c r="F3" s="86"/>
      <c r="G3" s="86"/>
      <c r="H3" s="86"/>
      <c r="I3" s="87"/>
    </row>
    <row r="4" spans="1:9" ht="33.75" thickBot="1" x14ac:dyDescent="0.3">
      <c r="A4" s="4">
        <v>1</v>
      </c>
      <c r="B4" s="6" t="s">
        <v>171</v>
      </c>
      <c r="C4" s="6" t="s">
        <v>172</v>
      </c>
      <c r="D4" s="6" t="s">
        <v>173</v>
      </c>
      <c r="E4" s="6" t="s">
        <v>169</v>
      </c>
      <c r="F4" s="6">
        <v>17</v>
      </c>
      <c r="G4" s="6">
        <v>17</v>
      </c>
      <c r="H4" s="6">
        <v>0</v>
      </c>
      <c r="I4" s="5"/>
    </row>
    <row r="5" spans="1:9" ht="33.75" thickBot="1" x14ac:dyDescent="0.3">
      <c r="A5" s="4">
        <v>2</v>
      </c>
      <c r="B5" s="6" t="s">
        <v>166</v>
      </c>
      <c r="C5" s="6" t="s">
        <v>167</v>
      </c>
      <c r="D5" s="6" t="s">
        <v>168</v>
      </c>
      <c r="E5" s="6" t="s">
        <v>169</v>
      </c>
      <c r="F5" s="6">
        <v>17</v>
      </c>
      <c r="G5" s="6">
        <v>17</v>
      </c>
      <c r="H5" s="6">
        <v>0</v>
      </c>
      <c r="I5" s="4"/>
    </row>
    <row r="6" spans="1:9" ht="17.25" thickBot="1" x14ac:dyDescent="0.3">
      <c r="A6" s="6"/>
      <c r="B6" s="6" t="s">
        <v>8</v>
      </c>
      <c r="C6" s="6"/>
      <c r="D6" s="6"/>
      <c r="E6" s="6"/>
      <c r="F6" s="6">
        <f>SUM(F4:F5)</f>
        <v>34</v>
      </c>
      <c r="G6" s="6">
        <f t="shared" ref="G6:H6" si="0">SUM(G4:G5)</f>
        <v>34</v>
      </c>
      <c r="H6" s="6">
        <f t="shared" si="0"/>
        <v>0</v>
      </c>
      <c r="I6" s="6"/>
    </row>
    <row r="7" spans="1:9" ht="17.25" thickBot="1" x14ac:dyDescent="0.3">
      <c r="A7" s="88" t="s">
        <v>170</v>
      </c>
      <c r="B7" s="89"/>
      <c r="C7" s="89"/>
      <c r="D7" s="89"/>
      <c r="E7" s="89"/>
      <c r="F7" s="89"/>
      <c r="G7" s="89"/>
      <c r="H7" s="89"/>
      <c r="I7" s="89"/>
    </row>
    <row r="8" spans="1:9" ht="17.25" thickBot="1" x14ac:dyDescent="0.3">
      <c r="A8" s="46">
        <v>1</v>
      </c>
      <c r="B8" s="90" t="s">
        <v>147</v>
      </c>
      <c r="C8" s="90"/>
      <c r="D8" s="90"/>
      <c r="E8" s="90"/>
      <c r="F8" s="90"/>
      <c r="G8" s="90"/>
      <c r="H8" s="90"/>
      <c r="I8" s="90"/>
    </row>
    <row r="9" spans="1:9" ht="17.25" thickBot="1" x14ac:dyDescent="0.3">
      <c r="A9" s="5">
        <v>1</v>
      </c>
      <c r="B9" s="6" t="s">
        <v>184</v>
      </c>
      <c r="C9" s="6" t="s">
        <v>183</v>
      </c>
      <c r="D9" s="6" t="s">
        <v>182</v>
      </c>
      <c r="E9" s="4" t="s">
        <v>16</v>
      </c>
      <c r="F9" s="4">
        <v>4</v>
      </c>
      <c r="G9" s="4">
        <v>4</v>
      </c>
      <c r="H9" s="4">
        <v>0</v>
      </c>
      <c r="I9" s="4"/>
    </row>
    <row r="10" spans="1:9" ht="33.75" thickBot="1" x14ac:dyDescent="0.3">
      <c r="A10" s="5">
        <v>2</v>
      </c>
      <c r="B10" s="6" t="s">
        <v>39</v>
      </c>
      <c r="C10" s="6" t="s">
        <v>40</v>
      </c>
      <c r="D10" s="6" t="s">
        <v>41</v>
      </c>
      <c r="E10" s="4" t="s">
        <v>16</v>
      </c>
      <c r="F10" s="4">
        <v>2</v>
      </c>
      <c r="G10" s="4">
        <v>2</v>
      </c>
      <c r="H10" s="4">
        <v>0</v>
      </c>
      <c r="I10" s="4"/>
    </row>
    <row r="11" spans="1:9" ht="33.75" thickBot="1" x14ac:dyDescent="0.3">
      <c r="A11" s="5">
        <v>3</v>
      </c>
      <c r="B11" s="6" t="s">
        <v>42</v>
      </c>
      <c r="C11" s="6" t="s">
        <v>43</v>
      </c>
      <c r="D11" s="6" t="s">
        <v>44</v>
      </c>
      <c r="E11" s="4" t="s">
        <v>16</v>
      </c>
      <c r="F11" s="4">
        <v>2</v>
      </c>
      <c r="G11" s="4">
        <v>2</v>
      </c>
      <c r="H11" s="4">
        <v>0</v>
      </c>
      <c r="I11" s="4"/>
    </row>
    <row r="12" spans="1:9" ht="33.75" thickBot="1" x14ac:dyDescent="0.3">
      <c r="A12" s="5">
        <v>4</v>
      </c>
      <c r="B12" s="6" t="s">
        <v>61</v>
      </c>
      <c r="C12" s="6" t="s">
        <v>62</v>
      </c>
      <c r="D12" s="6" t="s">
        <v>63</v>
      </c>
      <c r="E12" s="4" t="s">
        <v>16</v>
      </c>
      <c r="F12" s="4">
        <v>3</v>
      </c>
      <c r="G12" s="4">
        <v>3</v>
      </c>
      <c r="H12" s="4">
        <v>0</v>
      </c>
      <c r="I12" s="4"/>
    </row>
    <row r="13" spans="1:9" ht="33.75" thickBot="1" x14ac:dyDescent="0.3">
      <c r="A13" s="5">
        <v>5</v>
      </c>
      <c r="B13" s="6" t="s">
        <v>64</v>
      </c>
      <c r="C13" s="6" t="s">
        <v>65</v>
      </c>
      <c r="D13" s="6" t="s">
        <v>66</v>
      </c>
      <c r="E13" s="4" t="s">
        <v>16</v>
      </c>
      <c r="F13" s="4">
        <v>4</v>
      </c>
      <c r="G13" s="4">
        <v>3</v>
      </c>
      <c r="H13" s="4">
        <v>1</v>
      </c>
      <c r="I13" s="4" t="s">
        <v>67</v>
      </c>
    </row>
    <row r="14" spans="1:9" ht="17.25" thickBot="1" x14ac:dyDescent="0.3">
      <c r="A14" s="8"/>
      <c r="B14" s="9" t="s">
        <v>8</v>
      </c>
      <c r="C14" s="10"/>
      <c r="D14" s="11"/>
      <c r="E14" s="11"/>
      <c r="F14" s="12">
        <f>SUM(F9:F13)</f>
        <v>15</v>
      </c>
      <c r="G14" s="12">
        <f>SUM(G9:G13)</f>
        <v>14</v>
      </c>
      <c r="H14" s="12">
        <f>SUM(H9:H13)</f>
        <v>1</v>
      </c>
      <c r="I14" s="11"/>
    </row>
    <row r="15" spans="1:9" ht="17.25" thickBot="1" x14ac:dyDescent="0.3">
      <c r="A15" s="37">
        <v>2</v>
      </c>
      <c r="B15" s="78" t="s">
        <v>148</v>
      </c>
      <c r="C15" s="78"/>
      <c r="D15" s="78"/>
      <c r="E15" s="78"/>
      <c r="F15" s="78"/>
      <c r="G15" s="78"/>
      <c r="H15" s="78"/>
      <c r="I15" s="78"/>
    </row>
    <row r="16" spans="1:9" ht="33.75" thickBot="1" x14ac:dyDescent="0.3">
      <c r="A16" s="5">
        <v>1</v>
      </c>
      <c r="B16" s="6" t="s">
        <v>13</v>
      </c>
      <c r="C16" s="7" t="s">
        <v>14</v>
      </c>
      <c r="D16" s="6" t="s">
        <v>15</v>
      </c>
      <c r="E16" s="4" t="s">
        <v>16</v>
      </c>
      <c r="F16" s="4">
        <v>3</v>
      </c>
      <c r="G16" s="4">
        <v>3</v>
      </c>
      <c r="H16" s="4">
        <v>0</v>
      </c>
      <c r="I16" s="4"/>
    </row>
    <row r="17" spans="1:9" ht="33.75" thickBot="1" x14ac:dyDescent="0.3">
      <c r="A17" s="5">
        <v>2</v>
      </c>
      <c r="B17" s="6" t="s">
        <v>35</v>
      </c>
      <c r="C17" s="6" t="s">
        <v>36</v>
      </c>
      <c r="D17" s="6" t="s">
        <v>37</v>
      </c>
      <c r="E17" s="4" t="s">
        <v>16</v>
      </c>
      <c r="F17" s="4">
        <v>3</v>
      </c>
      <c r="G17" s="4">
        <v>3</v>
      </c>
      <c r="H17" s="4">
        <v>0</v>
      </c>
      <c r="I17" s="4"/>
    </row>
    <row r="18" spans="1:9" ht="50.25" thickBot="1" x14ac:dyDescent="0.3">
      <c r="A18" s="5">
        <v>3</v>
      </c>
      <c r="B18" s="38" t="s">
        <v>207</v>
      </c>
      <c r="C18" s="6" t="s">
        <v>221</v>
      </c>
      <c r="D18" s="6" t="s">
        <v>214</v>
      </c>
      <c r="E18" s="4" t="s">
        <v>16</v>
      </c>
      <c r="F18" s="4">
        <v>3</v>
      </c>
      <c r="G18" s="4">
        <v>3</v>
      </c>
      <c r="H18" s="4">
        <v>0</v>
      </c>
      <c r="I18" s="4"/>
    </row>
    <row r="19" spans="1:9" ht="33.75" thickBot="1" x14ac:dyDescent="0.3">
      <c r="A19" s="5">
        <v>4</v>
      </c>
      <c r="B19" s="6" t="s">
        <v>45</v>
      </c>
      <c r="C19" s="6" t="s">
        <v>46</v>
      </c>
      <c r="D19" s="6" t="s">
        <v>47</v>
      </c>
      <c r="E19" s="4" t="s">
        <v>16</v>
      </c>
      <c r="F19" s="4">
        <v>2</v>
      </c>
      <c r="G19" s="4">
        <v>2</v>
      </c>
      <c r="H19" s="4">
        <v>0</v>
      </c>
      <c r="I19" s="4"/>
    </row>
    <row r="20" spans="1:9" ht="33.75" thickBot="1" x14ac:dyDescent="0.3">
      <c r="A20" s="5">
        <v>5</v>
      </c>
      <c r="B20" s="6" t="s">
        <v>48</v>
      </c>
      <c r="C20" s="6" t="s">
        <v>49</v>
      </c>
      <c r="D20" s="6" t="s">
        <v>50</v>
      </c>
      <c r="E20" s="4" t="s">
        <v>16</v>
      </c>
      <c r="F20" s="4">
        <v>2</v>
      </c>
      <c r="G20" s="4">
        <v>2</v>
      </c>
      <c r="H20" s="4">
        <v>0</v>
      </c>
      <c r="I20" s="4"/>
    </row>
    <row r="21" spans="1:9" ht="33.75" thickBot="1" x14ac:dyDescent="0.3">
      <c r="A21" s="5">
        <v>6</v>
      </c>
      <c r="B21" s="6" t="s">
        <v>68</v>
      </c>
      <c r="C21" s="6" t="s">
        <v>69</v>
      </c>
      <c r="D21" s="6" t="s">
        <v>70</v>
      </c>
      <c r="E21" s="4" t="s">
        <v>16</v>
      </c>
      <c r="F21" s="4">
        <v>4</v>
      </c>
      <c r="G21" s="4">
        <v>3</v>
      </c>
      <c r="H21" s="4">
        <v>1</v>
      </c>
      <c r="I21" s="4" t="s">
        <v>67</v>
      </c>
    </row>
    <row r="22" spans="1:9" ht="17.25" thickBot="1" x14ac:dyDescent="0.3">
      <c r="A22" s="8"/>
      <c r="B22" s="9" t="s">
        <v>8</v>
      </c>
      <c r="C22" s="10"/>
      <c r="D22" s="11"/>
      <c r="E22" s="11"/>
      <c r="F22" s="12">
        <f>SUM(F16:F21)</f>
        <v>17</v>
      </c>
      <c r="G22" s="12">
        <f>SUM(G16:G21)</f>
        <v>16</v>
      </c>
      <c r="H22" s="12">
        <f>SUM(H16:H21)</f>
        <v>1</v>
      </c>
      <c r="I22" s="11"/>
    </row>
    <row r="23" spans="1:9" ht="17.25" thickBot="1" x14ac:dyDescent="0.3">
      <c r="A23" s="1">
        <v>3</v>
      </c>
      <c r="B23" s="78" t="s">
        <v>149</v>
      </c>
      <c r="C23" s="78"/>
      <c r="D23" s="78"/>
      <c r="E23" s="78"/>
      <c r="F23" s="78"/>
      <c r="G23" s="78"/>
      <c r="H23" s="78"/>
      <c r="I23" s="78"/>
    </row>
    <row r="24" spans="1:9" ht="50.25" thickBot="1" x14ac:dyDescent="0.3">
      <c r="A24" s="5">
        <v>1</v>
      </c>
      <c r="B24" s="6" t="s">
        <v>83</v>
      </c>
      <c r="C24" s="6" t="s">
        <v>84</v>
      </c>
      <c r="D24" s="6" t="s">
        <v>85</v>
      </c>
      <c r="E24" s="4" t="s">
        <v>16</v>
      </c>
      <c r="F24" s="4">
        <v>4</v>
      </c>
      <c r="G24" s="4">
        <v>3</v>
      </c>
      <c r="H24" s="4">
        <v>1</v>
      </c>
      <c r="I24" s="4" t="s">
        <v>67</v>
      </c>
    </row>
    <row r="25" spans="1:9" ht="17.25" thickBot="1" x14ac:dyDescent="0.3">
      <c r="A25" s="5">
        <v>2</v>
      </c>
      <c r="B25" s="6" t="s">
        <v>32</v>
      </c>
      <c r="C25" s="6" t="s">
        <v>33</v>
      </c>
      <c r="D25" s="6" t="s">
        <v>34</v>
      </c>
      <c r="E25" s="4" t="s">
        <v>16</v>
      </c>
      <c r="F25" s="4">
        <v>3</v>
      </c>
      <c r="G25" s="4">
        <v>3</v>
      </c>
      <c r="H25" s="4">
        <v>0</v>
      </c>
      <c r="I25" s="4"/>
    </row>
    <row r="26" spans="1:9" ht="33.75" thickBot="1" x14ac:dyDescent="0.3">
      <c r="A26" s="5">
        <v>3</v>
      </c>
      <c r="B26" s="6" t="s">
        <v>17</v>
      </c>
      <c r="C26" s="6" t="s">
        <v>18</v>
      </c>
      <c r="D26" s="6" t="s">
        <v>19</v>
      </c>
      <c r="E26" s="4" t="s">
        <v>16</v>
      </c>
      <c r="F26" s="4">
        <v>2</v>
      </c>
      <c r="G26" s="4">
        <v>2</v>
      </c>
      <c r="H26" s="4">
        <v>0</v>
      </c>
      <c r="I26" s="4"/>
    </row>
    <row r="27" spans="1:9" ht="33.75" thickBot="1" x14ac:dyDescent="0.3">
      <c r="A27" s="5">
        <v>4</v>
      </c>
      <c r="B27" s="6" t="s">
        <v>71</v>
      </c>
      <c r="C27" s="6" t="s">
        <v>72</v>
      </c>
      <c r="D27" s="6" t="s">
        <v>73</v>
      </c>
      <c r="E27" s="4" t="s">
        <v>16</v>
      </c>
      <c r="F27" s="4">
        <v>4</v>
      </c>
      <c r="G27" s="4">
        <v>3</v>
      </c>
      <c r="H27" s="4">
        <v>1</v>
      </c>
      <c r="I27" s="4" t="s">
        <v>67</v>
      </c>
    </row>
    <row r="28" spans="1:9" ht="50.25" thickBot="1" x14ac:dyDescent="0.3">
      <c r="A28" s="5">
        <v>5</v>
      </c>
      <c r="B28" s="6" t="s">
        <v>74</v>
      </c>
      <c r="C28" s="6" t="s">
        <v>75</v>
      </c>
      <c r="D28" s="6" t="s">
        <v>76</v>
      </c>
      <c r="E28" s="4" t="s">
        <v>16</v>
      </c>
      <c r="F28" s="4">
        <v>4</v>
      </c>
      <c r="G28" s="4">
        <v>3</v>
      </c>
      <c r="H28" s="4">
        <v>1</v>
      </c>
      <c r="I28" s="4" t="s">
        <v>67</v>
      </c>
    </row>
    <row r="29" spans="1:9" ht="17.25" thickBot="1" x14ac:dyDescent="0.3">
      <c r="A29" s="14"/>
      <c r="B29" s="9" t="s">
        <v>8</v>
      </c>
      <c r="C29" s="10"/>
      <c r="D29" s="11"/>
      <c r="E29" s="11"/>
      <c r="F29" s="12">
        <f>SUM(F24:F28)</f>
        <v>17</v>
      </c>
      <c r="G29" s="12">
        <f>SUM(G24:G28)</f>
        <v>14</v>
      </c>
      <c r="H29" s="12">
        <f>SUM(H24:H28)</f>
        <v>3</v>
      </c>
      <c r="I29" s="11"/>
    </row>
    <row r="30" spans="1:9" ht="17.25" thickBot="1" x14ac:dyDescent="0.3">
      <c r="A30" s="1">
        <v>4</v>
      </c>
      <c r="B30" s="78" t="s">
        <v>150</v>
      </c>
      <c r="C30" s="78"/>
      <c r="D30" s="78"/>
      <c r="E30" s="78"/>
      <c r="F30" s="78"/>
      <c r="G30" s="78"/>
      <c r="H30" s="78"/>
      <c r="I30" s="78"/>
    </row>
    <row r="31" spans="1:9" ht="33.75" thickBot="1" x14ac:dyDescent="0.3">
      <c r="A31" s="5">
        <v>1</v>
      </c>
      <c r="B31" s="38" t="s">
        <v>208</v>
      </c>
      <c r="C31" s="42" t="s">
        <v>164</v>
      </c>
      <c r="D31" s="42" t="s">
        <v>146</v>
      </c>
      <c r="E31" s="13" t="s">
        <v>16</v>
      </c>
      <c r="F31" s="4">
        <v>4</v>
      </c>
      <c r="G31" s="4">
        <v>3</v>
      </c>
      <c r="H31" s="4">
        <v>1</v>
      </c>
      <c r="I31" s="4" t="s">
        <v>67</v>
      </c>
    </row>
    <row r="32" spans="1:9" ht="33.75" thickBot="1" x14ac:dyDescent="0.3">
      <c r="A32" s="5">
        <v>2</v>
      </c>
      <c r="B32" s="6" t="s">
        <v>215</v>
      </c>
      <c r="C32" s="6" t="s">
        <v>78</v>
      </c>
      <c r="D32" s="6" t="s">
        <v>79</v>
      </c>
      <c r="E32" s="4" t="s">
        <v>16</v>
      </c>
      <c r="F32" s="4">
        <v>4</v>
      </c>
      <c r="G32" s="4">
        <v>3</v>
      </c>
      <c r="H32" s="4">
        <v>1</v>
      </c>
      <c r="I32" s="4" t="s">
        <v>67</v>
      </c>
    </row>
    <row r="33" spans="1:9" ht="33.75" thickBot="1" x14ac:dyDescent="0.3">
      <c r="A33" s="5">
        <v>3</v>
      </c>
      <c r="B33" s="6" t="s">
        <v>80</v>
      </c>
      <c r="C33" s="6" t="s">
        <v>81</v>
      </c>
      <c r="D33" s="6" t="s">
        <v>82</v>
      </c>
      <c r="E33" s="4" t="s">
        <v>16</v>
      </c>
      <c r="F33" s="4">
        <v>4</v>
      </c>
      <c r="G33" s="4">
        <v>3</v>
      </c>
      <c r="H33" s="4">
        <v>1</v>
      </c>
      <c r="I33" s="4" t="s">
        <v>67</v>
      </c>
    </row>
    <row r="34" spans="1:9" ht="50.25" thickBot="1" x14ac:dyDescent="0.3">
      <c r="A34" s="5">
        <v>4</v>
      </c>
      <c r="B34" s="6" t="s">
        <v>20</v>
      </c>
      <c r="C34" s="6" t="s">
        <v>21</v>
      </c>
      <c r="D34" s="6" t="s">
        <v>22</v>
      </c>
      <c r="E34" s="4" t="s">
        <v>16</v>
      </c>
      <c r="F34" s="4">
        <v>2</v>
      </c>
      <c r="G34" s="4">
        <v>2</v>
      </c>
      <c r="H34" s="4">
        <v>0</v>
      </c>
      <c r="I34" s="4"/>
    </row>
    <row r="35" spans="1:9" ht="33.75" thickBot="1" x14ac:dyDescent="0.3">
      <c r="A35" s="5">
        <v>5</v>
      </c>
      <c r="B35" s="6" t="s">
        <v>52</v>
      </c>
      <c r="C35" s="6" t="s">
        <v>53</v>
      </c>
      <c r="D35" s="6" t="s">
        <v>54</v>
      </c>
      <c r="E35" s="4" t="s">
        <v>16</v>
      </c>
      <c r="F35" s="4">
        <v>3</v>
      </c>
      <c r="G35" s="4">
        <v>3</v>
      </c>
      <c r="H35" s="4">
        <v>0</v>
      </c>
      <c r="I35" s="4"/>
    </row>
    <row r="36" spans="1:9" ht="17.25" thickBot="1" x14ac:dyDescent="0.3">
      <c r="A36" s="5">
        <v>6</v>
      </c>
      <c r="B36" s="6"/>
      <c r="C36" s="6" t="s">
        <v>30</v>
      </c>
      <c r="D36" s="6" t="s">
        <v>31</v>
      </c>
      <c r="E36" s="4" t="s">
        <v>16</v>
      </c>
      <c r="F36" s="4">
        <v>3</v>
      </c>
      <c r="G36" s="4">
        <v>3</v>
      </c>
      <c r="H36" s="4">
        <v>0</v>
      </c>
      <c r="I36" s="4"/>
    </row>
    <row r="37" spans="1:9" ht="17.25" thickBot="1" x14ac:dyDescent="0.3">
      <c r="A37" s="8"/>
      <c r="B37" s="9" t="s">
        <v>8</v>
      </c>
      <c r="C37" s="10"/>
      <c r="D37" s="11"/>
      <c r="E37" s="11"/>
      <c r="F37" s="12">
        <f>SUM(F31:F36)</f>
        <v>20</v>
      </c>
      <c r="G37" s="12">
        <f>SUM(G31:G36)</f>
        <v>17</v>
      </c>
      <c r="H37" s="12">
        <f>SUM(H31:H36)</f>
        <v>3</v>
      </c>
      <c r="I37" s="11"/>
    </row>
    <row r="38" spans="1:9" ht="17.25" thickBot="1" x14ac:dyDescent="0.3">
      <c r="A38" s="1">
        <v>5</v>
      </c>
      <c r="B38" s="78" t="s">
        <v>151</v>
      </c>
      <c r="C38" s="78"/>
      <c r="D38" s="78"/>
      <c r="E38" s="78"/>
      <c r="F38" s="78"/>
      <c r="G38" s="78"/>
      <c r="H38" s="78"/>
      <c r="I38" s="78"/>
    </row>
    <row r="39" spans="1:9" ht="33.75" thickBot="1" x14ac:dyDescent="0.3">
      <c r="A39" s="5">
        <v>1</v>
      </c>
      <c r="B39" s="6" t="s">
        <v>23</v>
      </c>
      <c r="C39" s="6" t="s">
        <v>24</v>
      </c>
      <c r="D39" s="6" t="s">
        <v>25</v>
      </c>
      <c r="E39" s="4" t="s">
        <v>16</v>
      </c>
      <c r="F39" s="4">
        <v>2</v>
      </c>
      <c r="G39" s="4">
        <v>2</v>
      </c>
      <c r="H39" s="4">
        <v>0</v>
      </c>
      <c r="I39" s="4"/>
    </row>
    <row r="40" spans="1:9" ht="33.75" thickBot="1" x14ac:dyDescent="0.3">
      <c r="A40" s="5">
        <v>2</v>
      </c>
      <c r="B40" s="6" t="s">
        <v>90</v>
      </c>
      <c r="C40" s="6" t="s">
        <v>91</v>
      </c>
      <c r="D40" s="6" t="s">
        <v>92</v>
      </c>
      <c r="E40" s="4" t="s">
        <v>16</v>
      </c>
      <c r="F40" s="4">
        <v>4</v>
      </c>
      <c r="G40" s="4">
        <v>3</v>
      </c>
      <c r="H40" s="4">
        <v>1</v>
      </c>
      <c r="I40" s="4" t="s">
        <v>67</v>
      </c>
    </row>
    <row r="41" spans="1:9" ht="33.75" thickBot="1" x14ac:dyDescent="0.3">
      <c r="A41" s="5">
        <v>3</v>
      </c>
      <c r="B41" s="6" t="s">
        <v>87</v>
      </c>
      <c r="C41" s="6" t="s">
        <v>88</v>
      </c>
      <c r="D41" s="6" t="s">
        <v>89</v>
      </c>
      <c r="E41" s="4" t="s">
        <v>16</v>
      </c>
      <c r="F41" s="4">
        <v>4</v>
      </c>
      <c r="G41" s="4">
        <v>3</v>
      </c>
      <c r="H41" s="4">
        <v>1</v>
      </c>
      <c r="I41" s="4" t="s">
        <v>67</v>
      </c>
    </row>
    <row r="42" spans="1:9" ht="33.75" thickBot="1" x14ac:dyDescent="0.3">
      <c r="A42" s="5">
        <v>4</v>
      </c>
      <c r="B42" s="6" t="s">
        <v>232</v>
      </c>
      <c r="C42" s="6" t="s">
        <v>96</v>
      </c>
      <c r="D42" s="6" t="s">
        <v>97</v>
      </c>
      <c r="E42" s="4" t="s">
        <v>16</v>
      </c>
      <c r="F42" s="4">
        <v>4</v>
      </c>
      <c r="G42" s="4">
        <v>3</v>
      </c>
      <c r="H42" s="4">
        <v>1</v>
      </c>
      <c r="I42" s="4" t="s">
        <v>67</v>
      </c>
    </row>
    <row r="43" spans="1:9" ht="50.25" thickBot="1" x14ac:dyDescent="0.3">
      <c r="A43" s="5">
        <v>5</v>
      </c>
      <c r="B43" s="6" t="s">
        <v>93</v>
      </c>
      <c r="C43" s="6" t="s">
        <v>94</v>
      </c>
      <c r="D43" s="6" t="s">
        <v>95</v>
      </c>
      <c r="E43" s="4" t="s">
        <v>16</v>
      </c>
      <c r="F43" s="4">
        <v>4</v>
      </c>
      <c r="G43" s="4">
        <v>3</v>
      </c>
      <c r="H43" s="4">
        <v>1</v>
      </c>
      <c r="I43" s="4" t="s">
        <v>67</v>
      </c>
    </row>
    <row r="44" spans="1:9" ht="17.25" thickBot="1" x14ac:dyDescent="0.3">
      <c r="A44" s="8"/>
      <c r="B44" s="9" t="s">
        <v>8</v>
      </c>
      <c r="C44" s="10"/>
      <c r="D44" s="11"/>
      <c r="E44" s="11"/>
      <c r="F44" s="12">
        <f>SUM(F39:F43)</f>
        <v>18</v>
      </c>
      <c r="G44" s="12">
        <f>SUM(G39:G43)</f>
        <v>14</v>
      </c>
      <c r="H44" s="12">
        <f>SUM(H39:H43)</f>
        <v>4</v>
      </c>
      <c r="I44" s="11"/>
    </row>
    <row r="45" spans="1:9" ht="17.25" thickBot="1" x14ac:dyDescent="0.3">
      <c r="A45" s="1">
        <v>6</v>
      </c>
      <c r="B45" s="78" t="s">
        <v>152</v>
      </c>
      <c r="C45" s="78"/>
      <c r="D45" s="78"/>
      <c r="E45" s="78"/>
      <c r="F45" s="78"/>
      <c r="G45" s="78"/>
      <c r="H45" s="78"/>
      <c r="I45" s="78"/>
    </row>
    <row r="46" spans="1:9" ht="33.75" thickBot="1" x14ac:dyDescent="0.3">
      <c r="A46" s="5">
        <v>1</v>
      </c>
      <c r="B46" s="40" t="s">
        <v>222</v>
      </c>
      <c r="C46" s="27" t="s">
        <v>218</v>
      </c>
      <c r="D46" s="27" t="s">
        <v>217</v>
      </c>
      <c r="E46" s="4" t="s">
        <v>16</v>
      </c>
      <c r="F46" s="28">
        <v>4</v>
      </c>
      <c r="G46" s="28">
        <v>3</v>
      </c>
      <c r="H46" s="28">
        <v>1</v>
      </c>
      <c r="I46" s="28" t="s">
        <v>67</v>
      </c>
    </row>
    <row r="47" spans="1:9" ht="33.75" thickBot="1" x14ac:dyDescent="0.3">
      <c r="A47" s="5">
        <v>2</v>
      </c>
      <c r="B47" s="6" t="s">
        <v>26</v>
      </c>
      <c r="C47" s="6" t="s">
        <v>27</v>
      </c>
      <c r="D47" s="6" t="s">
        <v>28</v>
      </c>
      <c r="E47" s="4" t="s">
        <v>16</v>
      </c>
      <c r="F47" s="4">
        <v>2</v>
      </c>
      <c r="G47" s="4">
        <v>2</v>
      </c>
      <c r="H47" s="4">
        <v>0</v>
      </c>
      <c r="I47" s="4"/>
    </row>
    <row r="48" spans="1:9" ht="33.75" thickBot="1" x14ac:dyDescent="0.3">
      <c r="A48" s="5">
        <v>3</v>
      </c>
      <c r="B48" s="6" t="s">
        <v>119</v>
      </c>
      <c r="C48" s="25" t="s">
        <v>120</v>
      </c>
      <c r="D48" s="25" t="s">
        <v>121</v>
      </c>
      <c r="E48" s="4" t="s">
        <v>16</v>
      </c>
      <c r="F48" s="24">
        <v>4</v>
      </c>
      <c r="G48" s="24">
        <v>3</v>
      </c>
      <c r="H48" s="24">
        <v>1</v>
      </c>
      <c r="I48" s="24" t="s">
        <v>67</v>
      </c>
    </row>
    <row r="49" spans="1:9" ht="33.75" thickBot="1" x14ac:dyDescent="0.3">
      <c r="A49" s="5">
        <v>4</v>
      </c>
      <c r="B49" s="6"/>
      <c r="C49" s="27" t="s">
        <v>100</v>
      </c>
      <c r="D49" s="27" t="s">
        <v>143</v>
      </c>
      <c r="E49" s="28" t="s">
        <v>100</v>
      </c>
      <c r="F49" s="28">
        <v>4</v>
      </c>
      <c r="G49" s="28">
        <v>3</v>
      </c>
      <c r="H49" s="28">
        <v>1</v>
      </c>
      <c r="I49" s="28" t="s">
        <v>67</v>
      </c>
    </row>
    <row r="50" spans="1:9" ht="33.75" thickBot="1" x14ac:dyDescent="0.3">
      <c r="A50" s="5">
        <v>5</v>
      </c>
      <c r="B50" s="6"/>
      <c r="C50" s="27" t="s">
        <v>100</v>
      </c>
      <c r="D50" s="27" t="s">
        <v>143</v>
      </c>
      <c r="E50" s="28" t="s">
        <v>100</v>
      </c>
      <c r="F50" s="28">
        <v>4</v>
      </c>
      <c r="G50" s="28">
        <v>3</v>
      </c>
      <c r="H50" s="28">
        <v>1</v>
      </c>
      <c r="I50" s="28" t="s">
        <v>67</v>
      </c>
    </row>
    <row r="51" spans="1:9" ht="17.25" thickBot="1" x14ac:dyDescent="0.3">
      <c r="A51" s="15"/>
      <c r="B51" s="16" t="s">
        <v>8</v>
      </c>
      <c r="C51" s="17"/>
      <c r="D51" s="18"/>
      <c r="E51" s="18"/>
      <c r="F51" s="19">
        <f>SUM(F46:F50)</f>
        <v>18</v>
      </c>
      <c r="G51" s="19">
        <f>SUM(G46:G50)</f>
        <v>14</v>
      </c>
      <c r="H51" s="19">
        <f>SUM(H46:H50)</f>
        <v>4</v>
      </c>
      <c r="I51" s="18"/>
    </row>
    <row r="52" spans="1:9" ht="17.25" thickBot="1" x14ac:dyDescent="0.3">
      <c r="A52" s="20">
        <v>7</v>
      </c>
      <c r="B52" s="78" t="s">
        <v>153</v>
      </c>
      <c r="C52" s="78"/>
      <c r="D52" s="78"/>
      <c r="E52" s="78"/>
      <c r="F52" s="78"/>
      <c r="G52" s="78"/>
      <c r="H52" s="78"/>
      <c r="I52" s="78"/>
    </row>
    <row r="53" spans="1:9" ht="33.75" thickBot="1" x14ac:dyDescent="0.3">
      <c r="A53" s="23">
        <v>1</v>
      </c>
      <c r="B53" s="38" t="s">
        <v>223</v>
      </c>
      <c r="C53" s="6" t="s">
        <v>220</v>
      </c>
      <c r="D53" s="6" t="s">
        <v>219</v>
      </c>
      <c r="E53" s="4" t="s">
        <v>16</v>
      </c>
      <c r="F53" s="4">
        <v>4</v>
      </c>
      <c r="G53" s="4">
        <v>3</v>
      </c>
      <c r="H53" s="4">
        <v>1</v>
      </c>
      <c r="I53" s="4" t="s">
        <v>67</v>
      </c>
    </row>
    <row r="54" spans="1:9" ht="17.25" thickBot="1" x14ac:dyDescent="0.3">
      <c r="A54" s="5">
        <v>2</v>
      </c>
      <c r="B54" s="6"/>
      <c r="C54" s="22" t="s">
        <v>100</v>
      </c>
      <c r="D54" s="27" t="s">
        <v>143</v>
      </c>
      <c r="E54" s="28" t="s">
        <v>100</v>
      </c>
      <c r="F54" s="28">
        <v>3</v>
      </c>
      <c r="G54" s="21">
        <v>3</v>
      </c>
      <c r="H54" s="21">
        <v>0</v>
      </c>
      <c r="I54" s="4"/>
    </row>
    <row r="55" spans="1:9" ht="17.25" thickBot="1" x14ac:dyDescent="0.3">
      <c r="A55" s="26">
        <v>3</v>
      </c>
      <c r="B55" s="6"/>
      <c r="C55" s="25" t="s">
        <v>129</v>
      </c>
      <c r="D55" s="25" t="s">
        <v>163</v>
      </c>
      <c r="E55" s="24" t="s">
        <v>100</v>
      </c>
      <c r="F55" s="24">
        <v>4</v>
      </c>
      <c r="G55" s="48" t="s">
        <v>180</v>
      </c>
      <c r="H55" s="24" t="s">
        <v>179</v>
      </c>
      <c r="I55" s="24"/>
    </row>
    <row r="56" spans="1:9" ht="33.75" thickBot="1" x14ac:dyDescent="0.3">
      <c r="A56" s="24">
        <v>4</v>
      </c>
      <c r="B56" s="6" t="s">
        <v>55</v>
      </c>
      <c r="C56" s="6" t="s">
        <v>56</v>
      </c>
      <c r="D56" s="6" t="s">
        <v>57</v>
      </c>
      <c r="E56" s="4" t="s">
        <v>16</v>
      </c>
      <c r="F56" s="4">
        <v>3</v>
      </c>
      <c r="G56" s="4">
        <v>0</v>
      </c>
      <c r="H56" s="4">
        <v>3</v>
      </c>
      <c r="I56" s="24"/>
    </row>
    <row r="57" spans="1:9" ht="33.75" thickBot="1" x14ac:dyDescent="0.3">
      <c r="A57" s="23">
        <v>5</v>
      </c>
      <c r="B57" s="6" t="s">
        <v>135</v>
      </c>
      <c r="C57" s="6" t="s">
        <v>136</v>
      </c>
      <c r="D57" s="6" t="s">
        <v>137</v>
      </c>
      <c r="E57" s="4" t="s">
        <v>16</v>
      </c>
      <c r="F57" s="4">
        <v>3</v>
      </c>
      <c r="G57" s="4">
        <v>3</v>
      </c>
      <c r="H57" s="4">
        <v>0</v>
      </c>
      <c r="I57" s="24"/>
    </row>
    <row r="58" spans="1:9" ht="17.25" thickBot="1" x14ac:dyDescent="0.3">
      <c r="A58" s="29"/>
      <c r="B58" s="30" t="s">
        <v>8</v>
      </c>
      <c r="C58" s="31"/>
      <c r="D58" s="32"/>
      <c r="E58" s="32"/>
      <c r="F58" s="33">
        <f>SUM(F53:F57)</f>
        <v>17</v>
      </c>
      <c r="G58" s="33"/>
      <c r="H58" s="33"/>
      <c r="I58" s="32"/>
    </row>
    <row r="59" spans="1:9" ht="17.25" thickBot="1" x14ac:dyDescent="0.3">
      <c r="A59" s="34">
        <v>8</v>
      </c>
      <c r="B59" s="78" t="s">
        <v>154</v>
      </c>
      <c r="C59" s="78"/>
      <c r="D59" s="78"/>
      <c r="E59" s="78"/>
      <c r="F59" s="78"/>
      <c r="G59" s="78"/>
      <c r="H59" s="78"/>
      <c r="I59" s="78"/>
    </row>
    <row r="60" spans="1:9" ht="17.25" thickBot="1" x14ac:dyDescent="0.3">
      <c r="A60" s="5">
        <v>1</v>
      </c>
      <c r="B60" s="38" t="s">
        <v>132</v>
      </c>
      <c r="C60" s="6" t="s">
        <v>133</v>
      </c>
      <c r="D60" s="6" t="s">
        <v>134</v>
      </c>
      <c r="E60" s="4" t="s">
        <v>16</v>
      </c>
      <c r="F60" s="4">
        <v>3</v>
      </c>
      <c r="G60" s="4">
        <v>3</v>
      </c>
      <c r="H60" s="4">
        <v>0</v>
      </c>
      <c r="I60" s="4"/>
    </row>
    <row r="61" spans="1:9" ht="17.25" thickBot="1" x14ac:dyDescent="0.3">
      <c r="A61" s="61" t="s">
        <v>161</v>
      </c>
      <c r="B61" s="62"/>
      <c r="C61" s="62"/>
      <c r="D61" s="62"/>
      <c r="E61" s="62"/>
      <c r="F61" s="62"/>
      <c r="G61" s="62"/>
      <c r="H61" s="62"/>
      <c r="I61" s="63"/>
    </row>
    <row r="62" spans="1:9" ht="17.25" thickBot="1" x14ac:dyDescent="0.3">
      <c r="A62" s="5">
        <v>2</v>
      </c>
      <c r="B62" s="38" t="s">
        <v>138</v>
      </c>
      <c r="C62" s="6" t="s">
        <v>139</v>
      </c>
      <c r="D62" s="6" t="s">
        <v>140</v>
      </c>
      <c r="E62" s="4" t="s">
        <v>16</v>
      </c>
      <c r="F62" s="4">
        <v>10</v>
      </c>
      <c r="G62" s="4">
        <v>10</v>
      </c>
      <c r="H62" s="4">
        <v>0</v>
      </c>
      <c r="I62" s="4"/>
    </row>
    <row r="63" spans="1:9" ht="17.25" thickBot="1" x14ac:dyDescent="0.3">
      <c r="A63" s="61" t="s">
        <v>144</v>
      </c>
      <c r="B63" s="62"/>
      <c r="C63" s="62"/>
      <c r="D63" s="62"/>
      <c r="E63" s="62"/>
      <c r="F63" s="62"/>
      <c r="G63" s="62"/>
      <c r="H63" s="62"/>
      <c r="I63" s="63"/>
    </row>
    <row r="64" spans="1:9" ht="33.75" thickBot="1" x14ac:dyDescent="0.3">
      <c r="A64" s="5">
        <v>2</v>
      </c>
      <c r="B64" s="5" t="s">
        <v>213</v>
      </c>
      <c r="C64" s="35" t="s">
        <v>142</v>
      </c>
      <c r="D64" s="35" t="s">
        <v>178</v>
      </c>
      <c r="E64" s="5" t="s">
        <v>16</v>
      </c>
      <c r="F64" s="5">
        <v>3</v>
      </c>
      <c r="G64" s="5">
        <v>3</v>
      </c>
      <c r="H64" s="5">
        <v>0</v>
      </c>
      <c r="I64" s="5"/>
    </row>
    <row r="65" spans="1:9" ht="17.25" thickBot="1" x14ac:dyDescent="0.3">
      <c r="A65" s="5"/>
      <c r="B65" s="6"/>
      <c r="C65" s="6" t="s">
        <v>100</v>
      </c>
      <c r="D65" s="6" t="s">
        <v>143</v>
      </c>
      <c r="E65" s="4" t="s">
        <v>100</v>
      </c>
      <c r="F65" s="4">
        <v>4</v>
      </c>
      <c r="G65" s="4">
        <v>3</v>
      </c>
      <c r="H65" s="4">
        <v>1</v>
      </c>
      <c r="I65" s="4"/>
    </row>
    <row r="66" spans="1:9" ht="17.25" thickBot="1" x14ac:dyDescent="0.3">
      <c r="A66" s="5">
        <v>52</v>
      </c>
      <c r="B66" s="38"/>
      <c r="C66" s="6" t="s">
        <v>100</v>
      </c>
      <c r="D66" s="6" t="s">
        <v>143</v>
      </c>
      <c r="E66" s="4" t="s">
        <v>100</v>
      </c>
      <c r="F66" s="4">
        <v>3</v>
      </c>
      <c r="G66" s="4">
        <v>3</v>
      </c>
      <c r="H66" s="4">
        <v>0</v>
      </c>
      <c r="I66" s="4"/>
    </row>
    <row r="67" spans="1:9" ht="17.25" thickBot="1" x14ac:dyDescent="0.3">
      <c r="A67" s="14"/>
      <c r="B67" s="9" t="s">
        <v>8</v>
      </c>
      <c r="C67" s="10"/>
      <c r="D67" s="11"/>
      <c r="E67" s="11"/>
      <c r="F67" s="12">
        <f>SUM(F60,F62)</f>
        <v>13</v>
      </c>
      <c r="G67" s="12">
        <f>SUM(G60:G60,G62)</f>
        <v>13</v>
      </c>
      <c r="H67" s="12">
        <f>SUM(H60:H60,H62)</f>
        <v>0</v>
      </c>
      <c r="I67" s="11"/>
    </row>
    <row r="68" spans="1:9" ht="33.75" thickBot="1" x14ac:dyDescent="0.3">
      <c r="A68" s="5"/>
      <c r="B68" s="2" t="s">
        <v>141</v>
      </c>
      <c r="C68" s="36"/>
      <c r="D68" s="4"/>
      <c r="E68" s="4"/>
      <c r="F68" s="2">
        <f>SUM(F67,F58,F51,F44,F37,F29,F22,F14)</f>
        <v>135</v>
      </c>
      <c r="G68" s="4"/>
      <c r="H68" s="4"/>
      <c r="I68" s="4"/>
    </row>
  </sheetData>
  <mergeCells count="18">
    <mergeCell ref="A63:I63"/>
    <mergeCell ref="A3:I3"/>
    <mergeCell ref="A7:I7"/>
    <mergeCell ref="B8:I8"/>
    <mergeCell ref="B15:I15"/>
    <mergeCell ref="B23:I23"/>
    <mergeCell ref="B30:I30"/>
    <mergeCell ref="B38:I38"/>
    <mergeCell ref="B45:I45"/>
    <mergeCell ref="B52:I52"/>
    <mergeCell ref="B59:I59"/>
    <mergeCell ref="A61:I61"/>
    <mergeCell ref="I1:I2"/>
    <mergeCell ref="A1:A2"/>
    <mergeCell ref="B1:B2"/>
    <mergeCell ref="C1:D1"/>
    <mergeCell ref="E1:E2"/>
    <mergeCell ref="F1:H1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5367-9061-D342-8622-9AB8AFC008A7}">
  <dimension ref="A1:I68"/>
  <sheetViews>
    <sheetView topLeftCell="A55" workbookViewId="0">
      <selection activeCell="B32" sqref="B32"/>
    </sheetView>
  </sheetViews>
  <sheetFormatPr defaultColWidth="10.85546875" defaultRowHeight="16.5" x14ac:dyDescent="0.25"/>
  <cols>
    <col min="1" max="1" width="10.85546875" style="41"/>
    <col min="2" max="2" width="14" style="41" customWidth="1"/>
    <col min="3" max="3" width="24" style="41" customWidth="1"/>
    <col min="4" max="4" width="20.140625" style="41" customWidth="1"/>
    <col min="5" max="16384" width="10.85546875" style="41"/>
  </cols>
  <sheetData>
    <row r="1" spans="1:9" ht="17.25" thickBot="1" x14ac:dyDescent="0.3">
      <c r="A1" s="79" t="s">
        <v>0</v>
      </c>
      <c r="B1" s="79" t="s">
        <v>1</v>
      </c>
      <c r="C1" s="80" t="s">
        <v>2</v>
      </c>
      <c r="D1" s="81"/>
      <c r="E1" s="82" t="s">
        <v>3</v>
      </c>
      <c r="F1" s="81" t="s">
        <v>4</v>
      </c>
      <c r="G1" s="81"/>
      <c r="H1" s="84"/>
      <c r="I1" s="79" t="s">
        <v>5</v>
      </c>
    </row>
    <row r="2" spans="1:9" ht="66.75" thickBot="1" x14ac:dyDescent="0.3">
      <c r="A2" s="79"/>
      <c r="B2" s="79"/>
      <c r="C2" s="45" t="s">
        <v>6</v>
      </c>
      <c r="D2" s="44" t="s">
        <v>7</v>
      </c>
      <c r="E2" s="83"/>
      <c r="F2" s="45" t="s">
        <v>8</v>
      </c>
      <c r="G2" s="45" t="s">
        <v>9</v>
      </c>
      <c r="H2" s="45" t="s">
        <v>10</v>
      </c>
      <c r="I2" s="79"/>
    </row>
    <row r="3" spans="1:9" ht="17.25" thickBot="1" x14ac:dyDescent="0.3">
      <c r="A3" s="85" t="s">
        <v>165</v>
      </c>
      <c r="B3" s="86"/>
      <c r="C3" s="86"/>
      <c r="D3" s="86"/>
      <c r="E3" s="86"/>
      <c r="F3" s="86"/>
      <c r="G3" s="86"/>
      <c r="H3" s="86"/>
      <c r="I3" s="87"/>
    </row>
    <row r="4" spans="1:9" ht="33.75" thickBot="1" x14ac:dyDescent="0.3">
      <c r="A4" s="4">
        <v>1</v>
      </c>
      <c r="B4" s="38" t="s">
        <v>174</v>
      </c>
      <c r="C4" s="6" t="s">
        <v>175</v>
      </c>
      <c r="D4" s="6" t="s">
        <v>176</v>
      </c>
      <c r="E4" s="6" t="s">
        <v>169</v>
      </c>
      <c r="F4" s="6">
        <v>17</v>
      </c>
      <c r="G4" s="6">
        <v>17</v>
      </c>
      <c r="H4" s="6">
        <v>0</v>
      </c>
      <c r="I4" s="6"/>
    </row>
    <row r="5" spans="1:9" ht="33.75" thickBot="1" x14ac:dyDescent="0.3">
      <c r="A5" s="4">
        <v>2</v>
      </c>
      <c r="B5" s="38" t="s">
        <v>171</v>
      </c>
      <c r="C5" s="6" t="s">
        <v>172</v>
      </c>
      <c r="D5" s="6" t="s">
        <v>173</v>
      </c>
      <c r="E5" s="6" t="s">
        <v>169</v>
      </c>
      <c r="F5" s="6">
        <v>17</v>
      </c>
      <c r="G5" s="6">
        <v>17</v>
      </c>
      <c r="H5" s="6">
        <v>0</v>
      </c>
      <c r="I5" s="6"/>
    </row>
    <row r="6" spans="1:9" ht="17.25" thickBot="1" x14ac:dyDescent="0.3">
      <c r="A6" s="6"/>
      <c r="B6" s="47" t="s">
        <v>8</v>
      </c>
      <c r="C6" s="6"/>
      <c r="D6" s="6"/>
      <c r="E6" s="6"/>
      <c r="F6" s="47">
        <f>SUM(F4:F5)</f>
        <v>34</v>
      </c>
      <c r="G6" s="47">
        <f t="shared" ref="G6:H6" si="0">SUM(G4:G5)</f>
        <v>34</v>
      </c>
      <c r="H6" s="47">
        <f t="shared" si="0"/>
        <v>0</v>
      </c>
      <c r="I6" s="6"/>
    </row>
    <row r="7" spans="1:9" ht="17.25" thickBot="1" x14ac:dyDescent="0.3">
      <c r="A7" s="88" t="s">
        <v>170</v>
      </c>
      <c r="B7" s="89"/>
      <c r="C7" s="89"/>
      <c r="D7" s="89"/>
      <c r="E7" s="89"/>
      <c r="F7" s="89"/>
      <c r="G7" s="89"/>
      <c r="H7" s="89"/>
      <c r="I7" s="89"/>
    </row>
    <row r="8" spans="1:9" ht="17.25" thickBot="1" x14ac:dyDescent="0.3">
      <c r="A8" s="46">
        <v>1</v>
      </c>
      <c r="B8" s="90" t="s">
        <v>147</v>
      </c>
      <c r="C8" s="90"/>
      <c r="D8" s="90"/>
      <c r="E8" s="90"/>
      <c r="F8" s="90"/>
      <c r="G8" s="90"/>
      <c r="H8" s="90"/>
      <c r="I8" s="90"/>
    </row>
    <row r="9" spans="1:9" ht="17.25" thickBot="1" x14ac:dyDescent="0.3">
      <c r="A9" s="5">
        <v>1</v>
      </c>
      <c r="B9" s="6" t="s">
        <v>184</v>
      </c>
      <c r="C9" s="6" t="s">
        <v>183</v>
      </c>
      <c r="D9" s="6" t="s">
        <v>182</v>
      </c>
      <c r="E9" s="4" t="s">
        <v>16</v>
      </c>
      <c r="F9" s="4">
        <v>4</v>
      </c>
      <c r="G9" s="4">
        <v>4</v>
      </c>
      <c r="H9" s="4">
        <v>0</v>
      </c>
      <c r="I9" s="4"/>
    </row>
    <row r="10" spans="1:9" ht="33.75" thickBot="1" x14ac:dyDescent="0.3">
      <c r="A10" s="5">
        <v>2</v>
      </c>
      <c r="B10" s="38" t="s">
        <v>39</v>
      </c>
      <c r="C10" s="6" t="s">
        <v>40</v>
      </c>
      <c r="D10" s="6" t="s">
        <v>41</v>
      </c>
      <c r="E10" s="4" t="s">
        <v>16</v>
      </c>
      <c r="F10" s="4">
        <v>2</v>
      </c>
      <c r="G10" s="4">
        <v>2</v>
      </c>
      <c r="H10" s="4">
        <v>0</v>
      </c>
      <c r="I10" s="4"/>
    </row>
    <row r="11" spans="1:9" ht="33.75" thickBot="1" x14ac:dyDescent="0.3">
      <c r="A11" s="5">
        <v>3</v>
      </c>
      <c r="B11" s="38" t="s">
        <v>42</v>
      </c>
      <c r="C11" s="6" t="s">
        <v>43</v>
      </c>
      <c r="D11" s="6" t="s">
        <v>44</v>
      </c>
      <c r="E11" s="4" t="s">
        <v>16</v>
      </c>
      <c r="F11" s="4">
        <v>2</v>
      </c>
      <c r="G11" s="4">
        <v>2</v>
      </c>
      <c r="H11" s="4">
        <v>0</v>
      </c>
      <c r="I11" s="4"/>
    </row>
    <row r="12" spans="1:9" ht="33.75" thickBot="1" x14ac:dyDescent="0.3">
      <c r="A12" s="5">
        <v>4</v>
      </c>
      <c r="B12" s="38" t="s">
        <v>61</v>
      </c>
      <c r="C12" s="6" t="s">
        <v>62</v>
      </c>
      <c r="D12" s="6" t="s">
        <v>63</v>
      </c>
      <c r="E12" s="4" t="s">
        <v>16</v>
      </c>
      <c r="F12" s="4">
        <v>3</v>
      </c>
      <c r="G12" s="4">
        <v>3</v>
      </c>
      <c r="H12" s="4">
        <v>0</v>
      </c>
      <c r="I12" s="4"/>
    </row>
    <row r="13" spans="1:9" ht="33.75" thickBot="1" x14ac:dyDescent="0.3">
      <c r="A13" s="5">
        <v>5</v>
      </c>
      <c r="B13" s="38" t="s">
        <v>64</v>
      </c>
      <c r="C13" s="6" t="s">
        <v>65</v>
      </c>
      <c r="D13" s="6" t="s">
        <v>66</v>
      </c>
      <c r="E13" s="4" t="s">
        <v>16</v>
      </c>
      <c r="F13" s="4">
        <v>4</v>
      </c>
      <c r="G13" s="4">
        <v>3</v>
      </c>
      <c r="H13" s="4">
        <v>1</v>
      </c>
      <c r="I13" s="4" t="s">
        <v>67</v>
      </c>
    </row>
    <row r="14" spans="1:9" ht="17.25" thickBot="1" x14ac:dyDescent="0.3">
      <c r="A14" s="8"/>
      <c r="B14" s="12" t="s">
        <v>8</v>
      </c>
      <c r="C14" s="10"/>
      <c r="D14" s="11"/>
      <c r="E14" s="11"/>
      <c r="F14" s="12">
        <f>SUM(F9:F13)</f>
        <v>15</v>
      </c>
      <c r="G14" s="12">
        <f>SUM(G9:G13)</f>
        <v>14</v>
      </c>
      <c r="H14" s="12">
        <f>SUM(H9:H13)</f>
        <v>1</v>
      </c>
      <c r="I14" s="11"/>
    </row>
    <row r="15" spans="1:9" ht="17.25" thickBot="1" x14ac:dyDescent="0.3">
      <c r="A15" s="37">
        <v>2</v>
      </c>
      <c r="B15" s="78" t="s">
        <v>148</v>
      </c>
      <c r="C15" s="78"/>
      <c r="D15" s="78"/>
      <c r="E15" s="78"/>
      <c r="F15" s="78"/>
      <c r="G15" s="78"/>
      <c r="H15" s="78"/>
      <c r="I15" s="78"/>
    </row>
    <row r="16" spans="1:9" ht="33.75" thickBot="1" x14ac:dyDescent="0.3">
      <c r="A16" s="5">
        <v>1</v>
      </c>
      <c r="B16" s="38" t="s">
        <v>13</v>
      </c>
      <c r="C16" s="7" t="s">
        <v>14</v>
      </c>
      <c r="D16" s="6" t="s">
        <v>15</v>
      </c>
      <c r="E16" s="4" t="s">
        <v>16</v>
      </c>
      <c r="F16" s="4">
        <v>3</v>
      </c>
      <c r="G16" s="4">
        <v>3</v>
      </c>
      <c r="H16" s="4">
        <v>0</v>
      </c>
      <c r="I16" s="4"/>
    </row>
    <row r="17" spans="1:9" ht="33.75" thickBot="1" x14ac:dyDescent="0.3">
      <c r="A17" s="5">
        <v>2</v>
      </c>
      <c r="B17" s="38" t="s">
        <v>35</v>
      </c>
      <c r="C17" s="6" t="s">
        <v>36</v>
      </c>
      <c r="D17" s="6" t="s">
        <v>37</v>
      </c>
      <c r="E17" s="4" t="s">
        <v>16</v>
      </c>
      <c r="F17" s="4">
        <v>3</v>
      </c>
      <c r="G17" s="4">
        <v>3</v>
      </c>
      <c r="H17" s="4">
        <v>0</v>
      </c>
      <c r="I17" s="4"/>
    </row>
    <row r="18" spans="1:9" ht="50.25" thickBot="1" x14ac:dyDescent="0.3">
      <c r="A18" s="5">
        <v>3</v>
      </c>
      <c r="B18" s="38" t="s">
        <v>207</v>
      </c>
      <c r="C18" s="6" t="s">
        <v>221</v>
      </c>
      <c r="D18" s="6" t="s">
        <v>214</v>
      </c>
      <c r="E18" s="4" t="s">
        <v>16</v>
      </c>
      <c r="F18" s="4">
        <v>3</v>
      </c>
      <c r="G18" s="4">
        <v>3</v>
      </c>
      <c r="H18" s="4">
        <v>0</v>
      </c>
      <c r="I18" s="4"/>
    </row>
    <row r="19" spans="1:9" ht="33.75" thickBot="1" x14ac:dyDescent="0.3">
      <c r="A19" s="5">
        <v>4</v>
      </c>
      <c r="B19" s="38" t="s">
        <v>45</v>
      </c>
      <c r="C19" s="6" t="s">
        <v>46</v>
      </c>
      <c r="D19" s="6" t="s">
        <v>47</v>
      </c>
      <c r="E19" s="4" t="s">
        <v>16</v>
      </c>
      <c r="F19" s="4">
        <v>2</v>
      </c>
      <c r="G19" s="4">
        <v>2</v>
      </c>
      <c r="H19" s="4">
        <v>0</v>
      </c>
      <c r="I19" s="4"/>
    </row>
    <row r="20" spans="1:9" ht="33.75" thickBot="1" x14ac:dyDescent="0.3">
      <c r="A20" s="5">
        <v>5</v>
      </c>
      <c r="B20" s="38" t="s">
        <v>48</v>
      </c>
      <c r="C20" s="6" t="s">
        <v>49</v>
      </c>
      <c r="D20" s="6" t="s">
        <v>50</v>
      </c>
      <c r="E20" s="4" t="s">
        <v>16</v>
      </c>
      <c r="F20" s="4">
        <v>2</v>
      </c>
      <c r="G20" s="4">
        <v>2</v>
      </c>
      <c r="H20" s="4">
        <v>0</v>
      </c>
      <c r="I20" s="4"/>
    </row>
    <row r="21" spans="1:9" ht="33.75" thickBot="1" x14ac:dyDescent="0.3">
      <c r="A21" s="5">
        <v>6</v>
      </c>
      <c r="B21" s="38" t="s">
        <v>68</v>
      </c>
      <c r="C21" s="6" t="s">
        <v>69</v>
      </c>
      <c r="D21" s="6" t="s">
        <v>70</v>
      </c>
      <c r="E21" s="4" t="s">
        <v>16</v>
      </c>
      <c r="F21" s="4">
        <v>4</v>
      </c>
      <c r="G21" s="4">
        <v>3</v>
      </c>
      <c r="H21" s="4">
        <v>1</v>
      </c>
      <c r="I21" s="4" t="s">
        <v>67</v>
      </c>
    </row>
    <row r="22" spans="1:9" ht="17.25" thickBot="1" x14ac:dyDescent="0.3">
      <c r="A22" s="8"/>
      <c r="B22" s="9" t="s">
        <v>8</v>
      </c>
      <c r="C22" s="10"/>
      <c r="D22" s="11"/>
      <c r="E22" s="11"/>
      <c r="F22" s="12">
        <f>SUM(F16:F21)</f>
        <v>17</v>
      </c>
      <c r="G22" s="12">
        <f t="shared" ref="G22:H22" si="1">SUM(G16:G21)</f>
        <v>16</v>
      </c>
      <c r="H22" s="12">
        <f t="shared" si="1"/>
        <v>1</v>
      </c>
      <c r="I22" s="11"/>
    </row>
    <row r="23" spans="1:9" ht="17.25" thickBot="1" x14ac:dyDescent="0.3">
      <c r="A23" s="1">
        <v>3</v>
      </c>
      <c r="B23" s="78" t="s">
        <v>149</v>
      </c>
      <c r="C23" s="78"/>
      <c r="D23" s="78"/>
      <c r="E23" s="78"/>
      <c r="F23" s="78"/>
      <c r="G23" s="78"/>
      <c r="H23" s="78"/>
      <c r="I23" s="78"/>
    </row>
    <row r="24" spans="1:9" ht="50.25" thickBot="1" x14ac:dyDescent="0.3">
      <c r="A24" s="5">
        <v>1</v>
      </c>
      <c r="B24" s="38" t="s">
        <v>83</v>
      </c>
      <c r="C24" s="6" t="s">
        <v>84</v>
      </c>
      <c r="D24" s="6" t="s">
        <v>85</v>
      </c>
      <c r="E24" s="4" t="s">
        <v>16</v>
      </c>
      <c r="F24" s="4">
        <v>4</v>
      </c>
      <c r="G24" s="4">
        <v>3</v>
      </c>
      <c r="H24" s="4">
        <v>1</v>
      </c>
      <c r="I24" s="4" t="s">
        <v>67</v>
      </c>
    </row>
    <row r="25" spans="1:9" ht="17.25" thickBot="1" x14ac:dyDescent="0.3">
      <c r="A25" s="5">
        <v>2</v>
      </c>
      <c r="B25" s="38" t="s">
        <v>32</v>
      </c>
      <c r="C25" s="6" t="s">
        <v>33</v>
      </c>
      <c r="D25" s="6" t="s">
        <v>34</v>
      </c>
      <c r="E25" s="4" t="s">
        <v>16</v>
      </c>
      <c r="F25" s="4">
        <v>3</v>
      </c>
      <c r="G25" s="4">
        <v>3</v>
      </c>
      <c r="H25" s="4">
        <v>0</v>
      </c>
      <c r="I25" s="4"/>
    </row>
    <row r="26" spans="1:9" ht="33.75" thickBot="1" x14ac:dyDescent="0.3">
      <c r="A26" s="5">
        <v>3</v>
      </c>
      <c r="B26" s="38" t="s">
        <v>17</v>
      </c>
      <c r="C26" s="6" t="s">
        <v>18</v>
      </c>
      <c r="D26" s="6" t="s">
        <v>19</v>
      </c>
      <c r="E26" s="4" t="s">
        <v>16</v>
      </c>
      <c r="F26" s="4">
        <v>2</v>
      </c>
      <c r="G26" s="4">
        <v>2</v>
      </c>
      <c r="H26" s="4">
        <v>0</v>
      </c>
      <c r="I26" s="4"/>
    </row>
    <row r="27" spans="1:9" ht="33.75" thickBot="1" x14ac:dyDescent="0.3">
      <c r="A27" s="5">
        <v>4</v>
      </c>
      <c r="B27" s="38" t="s">
        <v>71</v>
      </c>
      <c r="C27" s="6" t="s">
        <v>72</v>
      </c>
      <c r="D27" s="6" t="s">
        <v>73</v>
      </c>
      <c r="E27" s="4" t="s">
        <v>16</v>
      </c>
      <c r="F27" s="4">
        <v>4</v>
      </c>
      <c r="G27" s="4">
        <v>3</v>
      </c>
      <c r="H27" s="4">
        <v>1</v>
      </c>
      <c r="I27" s="4" t="s">
        <v>67</v>
      </c>
    </row>
    <row r="28" spans="1:9" ht="50.25" thickBot="1" x14ac:dyDescent="0.3">
      <c r="A28" s="5">
        <v>5</v>
      </c>
      <c r="B28" s="38" t="s">
        <v>74</v>
      </c>
      <c r="C28" s="6" t="s">
        <v>75</v>
      </c>
      <c r="D28" s="6" t="s">
        <v>76</v>
      </c>
      <c r="E28" s="4" t="s">
        <v>16</v>
      </c>
      <c r="F28" s="4">
        <v>4</v>
      </c>
      <c r="G28" s="4">
        <v>3</v>
      </c>
      <c r="H28" s="4">
        <v>1</v>
      </c>
      <c r="I28" s="4" t="s">
        <v>67</v>
      </c>
    </row>
    <row r="29" spans="1:9" ht="17.25" thickBot="1" x14ac:dyDescent="0.3">
      <c r="A29" s="14"/>
      <c r="B29" s="9" t="s">
        <v>8</v>
      </c>
      <c r="C29" s="10"/>
      <c r="D29" s="11"/>
      <c r="E29" s="11"/>
      <c r="F29" s="12">
        <f>SUM(F24:F28)</f>
        <v>17</v>
      </c>
      <c r="G29" s="12">
        <f>SUM(G24:G28)</f>
        <v>14</v>
      </c>
      <c r="H29" s="12">
        <f>SUM(H24:H28)</f>
        <v>3</v>
      </c>
      <c r="I29" s="11"/>
    </row>
    <row r="30" spans="1:9" ht="17.25" thickBot="1" x14ac:dyDescent="0.3">
      <c r="A30" s="1">
        <v>4</v>
      </c>
      <c r="B30" s="78" t="s">
        <v>150</v>
      </c>
      <c r="C30" s="78"/>
      <c r="D30" s="78"/>
      <c r="E30" s="78"/>
      <c r="F30" s="78"/>
      <c r="G30" s="78"/>
      <c r="H30" s="78"/>
      <c r="I30" s="78"/>
    </row>
    <row r="31" spans="1:9" ht="33.75" thickBot="1" x14ac:dyDescent="0.3">
      <c r="A31" s="5">
        <v>1</v>
      </c>
      <c r="B31" s="38" t="s">
        <v>208</v>
      </c>
      <c r="C31" s="42" t="s">
        <v>164</v>
      </c>
      <c r="D31" s="42" t="s">
        <v>146</v>
      </c>
      <c r="E31" s="13" t="s">
        <v>16</v>
      </c>
      <c r="F31" s="4">
        <v>4</v>
      </c>
      <c r="G31" s="4">
        <v>3</v>
      </c>
      <c r="H31" s="4">
        <v>1</v>
      </c>
      <c r="I31" s="4" t="s">
        <v>67</v>
      </c>
    </row>
    <row r="32" spans="1:9" ht="33.75" thickBot="1" x14ac:dyDescent="0.3">
      <c r="A32" s="5">
        <v>2</v>
      </c>
      <c r="B32" s="38" t="s">
        <v>215</v>
      </c>
      <c r="C32" s="6" t="s">
        <v>78</v>
      </c>
      <c r="D32" s="6" t="s">
        <v>79</v>
      </c>
      <c r="E32" s="4" t="s">
        <v>16</v>
      </c>
      <c r="F32" s="4">
        <v>4</v>
      </c>
      <c r="G32" s="4">
        <v>3</v>
      </c>
      <c r="H32" s="4">
        <v>1</v>
      </c>
      <c r="I32" s="4" t="s">
        <v>67</v>
      </c>
    </row>
    <row r="33" spans="1:9" ht="51" customHeight="1" thickBot="1" x14ac:dyDescent="0.3">
      <c r="A33" s="5">
        <v>3</v>
      </c>
      <c r="B33" s="38" t="s">
        <v>80</v>
      </c>
      <c r="C33" s="6" t="s">
        <v>81</v>
      </c>
      <c r="D33" s="6" t="s">
        <v>82</v>
      </c>
      <c r="E33" s="4" t="s">
        <v>16</v>
      </c>
      <c r="F33" s="4">
        <v>4</v>
      </c>
      <c r="G33" s="4">
        <v>3</v>
      </c>
      <c r="H33" s="4">
        <v>1</v>
      </c>
      <c r="I33" s="4" t="s">
        <v>67</v>
      </c>
    </row>
    <row r="34" spans="1:9" ht="50.25" thickBot="1" x14ac:dyDescent="0.3">
      <c r="A34" s="5">
        <v>4</v>
      </c>
      <c r="B34" s="38" t="s">
        <v>20</v>
      </c>
      <c r="C34" s="6" t="s">
        <v>21</v>
      </c>
      <c r="D34" s="6" t="s">
        <v>22</v>
      </c>
      <c r="E34" s="4" t="s">
        <v>16</v>
      </c>
      <c r="F34" s="4">
        <v>2</v>
      </c>
      <c r="G34" s="4">
        <v>2</v>
      </c>
      <c r="H34" s="4">
        <v>0</v>
      </c>
      <c r="I34" s="4"/>
    </row>
    <row r="35" spans="1:9" ht="33.75" thickBot="1" x14ac:dyDescent="0.3">
      <c r="A35" s="5">
        <v>5</v>
      </c>
      <c r="B35" s="38" t="s">
        <v>52</v>
      </c>
      <c r="C35" s="6" t="s">
        <v>53</v>
      </c>
      <c r="D35" s="6" t="s">
        <v>54</v>
      </c>
      <c r="E35" s="4" t="s">
        <v>16</v>
      </c>
      <c r="F35" s="4">
        <v>3</v>
      </c>
      <c r="G35" s="4">
        <v>3</v>
      </c>
      <c r="H35" s="4">
        <v>0</v>
      </c>
      <c r="I35" s="4"/>
    </row>
    <row r="36" spans="1:9" ht="17.25" thickBot="1" x14ac:dyDescent="0.3">
      <c r="A36" s="5">
        <v>6</v>
      </c>
      <c r="B36" s="38"/>
      <c r="C36" s="6" t="s">
        <v>30</v>
      </c>
      <c r="D36" s="6" t="s">
        <v>31</v>
      </c>
      <c r="E36" s="4" t="s">
        <v>16</v>
      </c>
      <c r="F36" s="4">
        <v>3</v>
      </c>
      <c r="G36" s="4">
        <v>3</v>
      </c>
      <c r="H36" s="4">
        <v>0</v>
      </c>
      <c r="I36" s="4"/>
    </row>
    <row r="37" spans="1:9" ht="17.25" thickBot="1" x14ac:dyDescent="0.3">
      <c r="A37" s="8"/>
      <c r="B37" s="9" t="s">
        <v>8</v>
      </c>
      <c r="C37" s="10"/>
      <c r="D37" s="11"/>
      <c r="E37" s="11"/>
      <c r="F37" s="12">
        <f>SUM(F31:F36)</f>
        <v>20</v>
      </c>
      <c r="G37" s="12">
        <f>SUM(G31:G36)</f>
        <v>17</v>
      </c>
      <c r="H37" s="12">
        <f>SUM(H31:H36)</f>
        <v>3</v>
      </c>
      <c r="I37" s="11"/>
    </row>
    <row r="38" spans="1:9" ht="17.25" thickBot="1" x14ac:dyDescent="0.3">
      <c r="A38" s="1">
        <v>5</v>
      </c>
      <c r="B38" s="78" t="s">
        <v>151</v>
      </c>
      <c r="C38" s="78"/>
      <c r="D38" s="78"/>
      <c r="E38" s="78"/>
      <c r="F38" s="78"/>
      <c r="G38" s="78"/>
      <c r="H38" s="78"/>
      <c r="I38" s="78"/>
    </row>
    <row r="39" spans="1:9" ht="33.75" thickBot="1" x14ac:dyDescent="0.3">
      <c r="A39" s="5">
        <v>1</v>
      </c>
      <c r="B39" s="38" t="s">
        <v>23</v>
      </c>
      <c r="C39" s="6" t="s">
        <v>24</v>
      </c>
      <c r="D39" s="6" t="s">
        <v>25</v>
      </c>
      <c r="E39" s="4" t="s">
        <v>16</v>
      </c>
      <c r="F39" s="4">
        <v>2</v>
      </c>
      <c r="G39" s="4">
        <v>2</v>
      </c>
      <c r="H39" s="4">
        <v>0</v>
      </c>
      <c r="I39" s="4"/>
    </row>
    <row r="40" spans="1:9" ht="33.75" thickBot="1" x14ac:dyDescent="0.3">
      <c r="A40" s="5">
        <v>2</v>
      </c>
      <c r="B40" s="38" t="s">
        <v>90</v>
      </c>
      <c r="C40" s="6" t="s">
        <v>91</v>
      </c>
      <c r="D40" s="6" t="s">
        <v>92</v>
      </c>
      <c r="E40" s="4" t="s">
        <v>16</v>
      </c>
      <c r="F40" s="4">
        <v>4</v>
      </c>
      <c r="G40" s="4">
        <v>3</v>
      </c>
      <c r="H40" s="4">
        <v>1</v>
      </c>
      <c r="I40" s="4" t="s">
        <v>67</v>
      </c>
    </row>
    <row r="41" spans="1:9" ht="33.75" thickBot="1" x14ac:dyDescent="0.3">
      <c r="A41" s="5">
        <v>3</v>
      </c>
      <c r="B41" s="38" t="s">
        <v>87</v>
      </c>
      <c r="C41" s="6" t="s">
        <v>88</v>
      </c>
      <c r="D41" s="6" t="s">
        <v>89</v>
      </c>
      <c r="E41" s="4" t="s">
        <v>16</v>
      </c>
      <c r="F41" s="4">
        <v>4</v>
      </c>
      <c r="G41" s="4">
        <v>3</v>
      </c>
      <c r="H41" s="4">
        <v>1</v>
      </c>
      <c r="I41" s="4" t="s">
        <v>67</v>
      </c>
    </row>
    <row r="42" spans="1:9" ht="33.75" thickBot="1" x14ac:dyDescent="0.3">
      <c r="A42" s="5">
        <v>4</v>
      </c>
      <c r="B42" s="38" t="s">
        <v>232</v>
      </c>
      <c r="C42" s="6" t="s">
        <v>96</v>
      </c>
      <c r="D42" s="6" t="s">
        <v>97</v>
      </c>
      <c r="E42" s="4" t="s">
        <v>16</v>
      </c>
      <c r="F42" s="4">
        <v>4</v>
      </c>
      <c r="G42" s="4">
        <v>3</v>
      </c>
      <c r="H42" s="4">
        <v>1</v>
      </c>
      <c r="I42" s="4" t="s">
        <v>67</v>
      </c>
    </row>
    <row r="43" spans="1:9" ht="50.25" thickBot="1" x14ac:dyDescent="0.3">
      <c r="A43" s="5">
        <v>5</v>
      </c>
      <c r="B43" s="38" t="s">
        <v>93</v>
      </c>
      <c r="C43" s="6" t="s">
        <v>94</v>
      </c>
      <c r="D43" s="6" t="s">
        <v>95</v>
      </c>
      <c r="E43" s="4" t="s">
        <v>16</v>
      </c>
      <c r="F43" s="4">
        <v>4</v>
      </c>
      <c r="G43" s="4">
        <v>3</v>
      </c>
      <c r="H43" s="4">
        <v>1</v>
      </c>
      <c r="I43" s="4" t="s">
        <v>67</v>
      </c>
    </row>
    <row r="44" spans="1:9" ht="17.25" thickBot="1" x14ac:dyDescent="0.3">
      <c r="A44" s="8"/>
      <c r="B44" s="9" t="s">
        <v>8</v>
      </c>
      <c r="C44" s="10"/>
      <c r="D44" s="11"/>
      <c r="E44" s="11"/>
      <c r="F44" s="12">
        <f>SUM(F39:F43)</f>
        <v>18</v>
      </c>
      <c r="G44" s="12">
        <f>SUM(G39:G43)</f>
        <v>14</v>
      </c>
      <c r="H44" s="12">
        <f>SUM(H39:H43)</f>
        <v>4</v>
      </c>
      <c r="I44" s="11"/>
    </row>
    <row r="45" spans="1:9" ht="17.25" thickBot="1" x14ac:dyDescent="0.3">
      <c r="A45" s="1">
        <v>6</v>
      </c>
      <c r="B45" s="78" t="s">
        <v>152</v>
      </c>
      <c r="C45" s="78"/>
      <c r="D45" s="78"/>
      <c r="E45" s="78"/>
      <c r="F45" s="78"/>
      <c r="G45" s="78"/>
      <c r="H45" s="78"/>
      <c r="I45" s="78"/>
    </row>
    <row r="46" spans="1:9" ht="33.75" thickBot="1" x14ac:dyDescent="0.3">
      <c r="A46" s="5">
        <v>1</v>
      </c>
      <c r="B46" s="40" t="s">
        <v>222</v>
      </c>
      <c r="C46" s="27" t="s">
        <v>218</v>
      </c>
      <c r="D46" s="27" t="s">
        <v>217</v>
      </c>
      <c r="E46" s="4" t="s">
        <v>16</v>
      </c>
      <c r="F46" s="28">
        <v>4</v>
      </c>
      <c r="G46" s="28">
        <v>3</v>
      </c>
      <c r="H46" s="28">
        <v>1</v>
      </c>
      <c r="I46" s="28" t="s">
        <v>67</v>
      </c>
    </row>
    <row r="47" spans="1:9" ht="33.75" thickBot="1" x14ac:dyDescent="0.3">
      <c r="A47" s="5">
        <v>2</v>
      </c>
      <c r="B47" s="38" t="s">
        <v>26</v>
      </c>
      <c r="C47" s="6" t="s">
        <v>27</v>
      </c>
      <c r="D47" s="6" t="s">
        <v>28</v>
      </c>
      <c r="E47" s="4" t="s">
        <v>16</v>
      </c>
      <c r="F47" s="4">
        <v>2</v>
      </c>
      <c r="G47" s="4">
        <v>2</v>
      </c>
      <c r="H47" s="4">
        <v>0</v>
      </c>
      <c r="I47" s="4"/>
    </row>
    <row r="48" spans="1:9" ht="33.75" thickBot="1" x14ac:dyDescent="0.3">
      <c r="A48" s="5">
        <v>3</v>
      </c>
      <c r="B48" s="38" t="s">
        <v>119</v>
      </c>
      <c r="C48" s="25" t="s">
        <v>120</v>
      </c>
      <c r="D48" s="25" t="s">
        <v>121</v>
      </c>
      <c r="E48" s="4" t="s">
        <v>16</v>
      </c>
      <c r="F48" s="24">
        <v>4</v>
      </c>
      <c r="G48" s="24">
        <v>3</v>
      </c>
      <c r="H48" s="24">
        <v>1</v>
      </c>
      <c r="I48" s="24" t="s">
        <v>67</v>
      </c>
    </row>
    <row r="49" spans="1:9" ht="33.75" thickBot="1" x14ac:dyDescent="0.3">
      <c r="A49" s="5">
        <v>4</v>
      </c>
      <c r="B49" s="38"/>
      <c r="C49" s="27" t="s">
        <v>100</v>
      </c>
      <c r="D49" s="27" t="s">
        <v>143</v>
      </c>
      <c r="E49" s="28" t="s">
        <v>100</v>
      </c>
      <c r="F49" s="28">
        <v>4</v>
      </c>
      <c r="G49" s="28">
        <v>3</v>
      </c>
      <c r="H49" s="28">
        <v>1</v>
      </c>
      <c r="I49" s="28" t="s">
        <v>67</v>
      </c>
    </row>
    <row r="50" spans="1:9" ht="33.75" thickBot="1" x14ac:dyDescent="0.3">
      <c r="A50" s="5">
        <v>5</v>
      </c>
      <c r="B50" s="38"/>
      <c r="C50" s="27" t="s">
        <v>100</v>
      </c>
      <c r="D50" s="27" t="s">
        <v>143</v>
      </c>
      <c r="E50" s="28" t="s">
        <v>100</v>
      </c>
      <c r="F50" s="28">
        <v>4</v>
      </c>
      <c r="G50" s="28">
        <v>3</v>
      </c>
      <c r="H50" s="28">
        <v>1</v>
      </c>
      <c r="I50" s="28" t="s">
        <v>67</v>
      </c>
    </row>
    <row r="51" spans="1:9" ht="17.25" thickBot="1" x14ac:dyDescent="0.3">
      <c r="A51" s="15"/>
      <c r="B51" s="16" t="s">
        <v>8</v>
      </c>
      <c r="C51" s="17"/>
      <c r="D51" s="18"/>
      <c r="E51" s="18"/>
      <c r="F51" s="19">
        <f>SUM(F46:F50)</f>
        <v>18</v>
      </c>
      <c r="G51" s="19">
        <f>SUM(G46:G50)</f>
        <v>14</v>
      </c>
      <c r="H51" s="19">
        <f>SUM(H46:H50)</f>
        <v>4</v>
      </c>
      <c r="I51" s="18"/>
    </row>
    <row r="52" spans="1:9" ht="17.25" thickBot="1" x14ac:dyDescent="0.3">
      <c r="A52" s="20">
        <v>7</v>
      </c>
      <c r="B52" s="78" t="s">
        <v>153</v>
      </c>
      <c r="C52" s="78"/>
      <c r="D52" s="78"/>
      <c r="E52" s="78"/>
      <c r="F52" s="78"/>
      <c r="G52" s="78"/>
      <c r="H52" s="78"/>
      <c r="I52" s="78"/>
    </row>
    <row r="53" spans="1:9" ht="33.75" thickBot="1" x14ac:dyDescent="0.3">
      <c r="A53" s="23">
        <v>1</v>
      </c>
      <c r="B53" s="38" t="s">
        <v>223</v>
      </c>
      <c r="C53" s="6" t="s">
        <v>220</v>
      </c>
      <c r="D53" s="6" t="s">
        <v>219</v>
      </c>
      <c r="E53" s="4" t="s">
        <v>16</v>
      </c>
      <c r="F53" s="4">
        <v>4</v>
      </c>
      <c r="G53" s="4">
        <v>3</v>
      </c>
      <c r="H53" s="4">
        <v>1</v>
      </c>
      <c r="I53" s="4" t="s">
        <v>67</v>
      </c>
    </row>
    <row r="54" spans="1:9" ht="27.95" customHeight="1" thickBot="1" x14ac:dyDescent="0.3">
      <c r="A54" s="5">
        <v>2</v>
      </c>
      <c r="B54" s="38"/>
      <c r="C54" s="22" t="s">
        <v>100</v>
      </c>
      <c r="D54" s="27" t="s">
        <v>143</v>
      </c>
      <c r="E54" s="28" t="s">
        <v>100</v>
      </c>
      <c r="F54" s="28">
        <v>3</v>
      </c>
      <c r="G54" s="21">
        <v>3</v>
      </c>
      <c r="H54" s="21">
        <v>0</v>
      </c>
      <c r="I54" s="4"/>
    </row>
    <row r="55" spans="1:9" ht="27" customHeight="1" thickBot="1" x14ac:dyDescent="0.3">
      <c r="A55" s="26">
        <v>3</v>
      </c>
      <c r="B55" s="38"/>
      <c r="C55" s="25" t="s">
        <v>129</v>
      </c>
      <c r="D55" s="25" t="s">
        <v>163</v>
      </c>
      <c r="E55" s="24" t="s">
        <v>100</v>
      </c>
      <c r="F55" s="24">
        <v>4</v>
      </c>
      <c r="G55" s="48" t="s">
        <v>180</v>
      </c>
      <c r="H55" s="24" t="s">
        <v>179</v>
      </c>
      <c r="I55" s="24"/>
    </row>
    <row r="56" spans="1:9" ht="26.1" customHeight="1" thickBot="1" x14ac:dyDescent="0.3">
      <c r="A56" s="24">
        <v>4</v>
      </c>
      <c r="B56" s="38" t="s">
        <v>55</v>
      </c>
      <c r="C56" s="6" t="s">
        <v>56</v>
      </c>
      <c r="D56" s="6" t="s">
        <v>57</v>
      </c>
      <c r="E56" s="4" t="s">
        <v>16</v>
      </c>
      <c r="F56" s="4">
        <v>3</v>
      </c>
      <c r="G56" s="4">
        <v>0</v>
      </c>
      <c r="H56" s="4">
        <v>3</v>
      </c>
      <c r="I56" s="28"/>
    </row>
    <row r="57" spans="1:9" ht="33.75" thickBot="1" x14ac:dyDescent="0.3">
      <c r="A57" s="23">
        <v>5</v>
      </c>
      <c r="B57" s="38" t="s">
        <v>135</v>
      </c>
      <c r="C57" s="6" t="s">
        <v>136</v>
      </c>
      <c r="D57" s="6" t="s">
        <v>137</v>
      </c>
      <c r="E57" s="4" t="s">
        <v>16</v>
      </c>
      <c r="F57" s="4">
        <v>3</v>
      </c>
      <c r="G57" s="4">
        <v>3</v>
      </c>
      <c r="H57" s="4">
        <v>0</v>
      </c>
      <c r="I57" s="24"/>
    </row>
    <row r="58" spans="1:9" ht="17.25" thickBot="1" x14ac:dyDescent="0.3">
      <c r="A58" s="29"/>
      <c r="B58" s="30" t="s">
        <v>8</v>
      </c>
      <c r="C58" s="31"/>
      <c r="D58" s="32"/>
      <c r="E58" s="32"/>
      <c r="F58" s="33">
        <f>SUM(F53:F57)</f>
        <v>17</v>
      </c>
      <c r="G58" s="33"/>
      <c r="H58" s="33"/>
      <c r="I58" s="32"/>
    </row>
    <row r="59" spans="1:9" ht="17.25" thickBot="1" x14ac:dyDescent="0.3">
      <c r="A59" s="34">
        <v>8</v>
      </c>
      <c r="B59" s="78" t="s">
        <v>154</v>
      </c>
      <c r="C59" s="78"/>
      <c r="D59" s="78"/>
      <c r="E59" s="78"/>
      <c r="F59" s="78"/>
      <c r="G59" s="78"/>
      <c r="H59" s="78"/>
      <c r="I59" s="78"/>
    </row>
    <row r="60" spans="1:9" ht="17.25" thickBot="1" x14ac:dyDescent="0.3">
      <c r="A60" s="5">
        <v>1</v>
      </c>
      <c r="B60" s="38" t="s">
        <v>132</v>
      </c>
      <c r="C60" s="6" t="s">
        <v>133</v>
      </c>
      <c r="D60" s="6" t="s">
        <v>134</v>
      </c>
      <c r="E60" s="4" t="s">
        <v>16</v>
      </c>
      <c r="F60" s="4">
        <v>3</v>
      </c>
      <c r="G60" s="4">
        <v>3</v>
      </c>
      <c r="H60" s="4">
        <v>0</v>
      </c>
      <c r="I60" s="4"/>
    </row>
    <row r="61" spans="1:9" ht="17.25" thickBot="1" x14ac:dyDescent="0.3">
      <c r="A61" s="61" t="s">
        <v>161</v>
      </c>
      <c r="B61" s="62"/>
      <c r="C61" s="62"/>
      <c r="D61" s="62"/>
      <c r="E61" s="62"/>
      <c r="F61" s="62"/>
      <c r="G61" s="62"/>
      <c r="H61" s="62"/>
      <c r="I61" s="63"/>
    </row>
    <row r="62" spans="1:9" ht="17.25" thickBot="1" x14ac:dyDescent="0.3">
      <c r="A62" s="5">
        <v>2</v>
      </c>
      <c r="B62" s="38" t="s">
        <v>138</v>
      </c>
      <c r="C62" s="6" t="s">
        <v>139</v>
      </c>
      <c r="D62" s="6" t="s">
        <v>140</v>
      </c>
      <c r="E62" s="4" t="s">
        <v>16</v>
      </c>
      <c r="F62" s="4">
        <v>10</v>
      </c>
      <c r="G62" s="4">
        <v>10</v>
      </c>
      <c r="H62" s="4">
        <v>0</v>
      </c>
      <c r="I62" s="4"/>
    </row>
    <row r="63" spans="1:9" ht="17.25" thickBot="1" x14ac:dyDescent="0.3">
      <c r="A63" s="61" t="s">
        <v>144</v>
      </c>
      <c r="B63" s="62"/>
      <c r="C63" s="62"/>
      <c r="D63" s="62"/>
      <c r="E63" s="62"/>
      <c r="F63" s="62"/>
      <c r="G63" s="62"/>
      <c r="H63" s="62"/>
      <c r="I63" s="63"/>
    </row>
    <row r="64" spans="1:9" ht="33.75" thickBot="1" x14ac:dyDescent="0.3">
      <c r="A64" s="5">
        <v>2</v>
      </c>
      <c r="B64" s="35" t="s">
        <v>213</v>
      </c>
      <c r="C64" s="35" t="s">
        <v>142</v>
      </c>
      <c r="D64" s="35" t="s">
        <v>178</v>
      </c>
      <c r="E64" s="5" t="s">
        <v>16</v>
      </c>
      <c r="F64" s="5">
        <v>3</v>
      </c>
      <c r="G64" s="5">
        <v>3</v>
      </c>
      <c r="H64" s="5">
        <v>0</v>
      </c>
      <c r="I64" s="5"/>
    </row>
    <row r="65" spans="1:9" ht="17.25" thickBot="1" x14ac:dyDescent="0.3">
      <c r="A65" s="5">
        <v>3</v>
      </c>
      <c r="B65" s="4"/>
      <c r="C65" s="6" t="s">
        <v>100</v>
      </c>
      <c r="D65" s="6" t="s">
        <v>143</v>
      </c>
      <c r="E65" s="4" t="s">
        <v>100</v>
      </c>
      <c r="F65" s="4">
        <v>4</v>
      </c>
      <c r="G65" s="4">
        <v>3</v>
      </c>
      <c r="H65" s="4">
        <v>1</v>
      </c>
      <c r="I65" s="4"/>
    </row>
    <row r="66" spans="1:9" ht="17.25" thickBot="1" x14ac:dyDescent="0.3">
      <c r="A66" s="5">
        <v>4</v>
      </c>
      <c r="B66" s="38"/>
      <c r="C66" s="6" t="s">
        <v>100</v>
      </c>
      <c r="D66" s="6" t="s">
        <v>143</v>
      </c>
      <c r="E66" s="4" t="s">
        <v>100</v>
      </c>
      <c r="F66" s="4">
        <v>3</v>
      </c>
      <c r="G66" s="4">
        <v>3</v>
      </c>
      <c r="H66" s="4">
        <v>0</v>
      </c>
      <c r="I66" s="4"/>
    </row>
    <row r="67" spans="1:9" ht="17.25" thickBot="1" x14ac:dyDescent="0.3">
      <c r="A67" s="14"/>
      <c r="B67" s="9" t="s">
        <v>8</v>
      </c>
      <c r="C67" s="10"/>
      <c r="D67" s="11"/>
      <c r="E67" s="11"/>
      <c r="F67" s="12">
        <f>SUM(F60,F62)</f>
        <v>13</v>
      </c>
      <c r="G67" s="12">
        <f>SUM(G60:G60,G62)</f>
        <v>13</v>
      </c>
      <c r="H67" s="12">
        <f>SUM(H60:H60,H62)</f>
        <v>0</v>
      </c>
      <c r="I67" s="11"/>
    </row>
    <row r="68" spans="1:9" ht="33.75" thickBot="1" x14ac:dyDescent="0.3">
      <c r="A68" s="5"/>
      <c r="B68" s="2" t="s">
        <v>141</v>
      </c>
      <c r="C68" s="36"/>
      <c r="D68" s="4"/>
      <c r="E68" s="4"/>
      <c r="F68" s="2">
        <f>SUM(F67,F58,F51,F44,F37,F29,F22,F14)</f>
        <v>135</v>
      </c>
      <c r="G68" s="4"/>
      <c r="H68" s="4"/>
      <c r="I68" s="4"/>
    </row>
  </sheetData>
  <mergeCells count="18">
    <mergeCell ref="A63:I63"/>
    <mergeCell ref="A3:I3"/>
    <mergeCell ref="A7:I7"/>
    <mergeCell ref="B8:I8"/>
    <mergeCell ref="B15:I15"/>
    <mergeCell ref="B23:I23"/>
    <mergeCell ref="B30:I30"/>
    <mergeCell ref="B38:I38"/>
    <mergeCell ref="B45:I45"/>
    <mergeCell ref="B52:I52"/>
    <mergeCell ref="B59:I59"/>
    <mergeCell ref="A61:I61"/>
    <mergeCell ref="I1:I2"/>
    <mergeCell ref="A1:A2"/>
    <mergeCell ref="B1:B2"/>
    <mergeCell ref="C1:D1"/>
    <mergeCell ref="E1:E2"/>
    <mergeCell ref="F1:H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CTĐT DS 2023</vt:lpstr>
      <vt:lpstr>Sheet2</vt:lpstr>
      <vt:lpstr>Sheet1</vt:lpstr>
      <vt:lpstr>Phân theo HK AE1</vt:lpstr>
      <vt:lpstr>EN_version</vt:lpstr>
      <vt:lpstr>Sheet4</vt:lpstr>
      <vt:lpstr>Phan theo HK IE2</vt:lpstr>
      <vt:lpstr>Phan theo HK IE1</vt:lpstr>
      <vt:lpstr>Phan theo HK IE0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</dc:creator>
  <cp:lastModifiedBy>Nguyen Trung Nghia</cp:lastModifiedBy>
  <cp:lastPrinted>2023-11-01T02:33:47Z</cp:lastPrinted>
  <dcterms:created xsi:type="dcterms:W3CDTF">2023-05-12T07:05:52Z</dcterms:created>
  <dcterms:modified xsi:type="dcterms:W3CDTF">2023-11-01T03:49:31Z</dcterms:modified>
</cp:coreProperties>
</file>